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3" i="2"/>
  <c r="I13"/>
  <c r="H13"/>
  <c r="G13"/>
  <c r="F13"/>
  <c r="B24" l="1"/>
  <c r="A24"/>
  <c r="J23"/>
  <c r="J24" s="1"/>
  <c r="I23"/>
  <c r="I24" s="1"/>
  <c r="H23"/>
  <c r="H24" s="1"/>
  <c r="G23"/>
  <c r="G24" s="1"/>
  <c r="F23"/>
  <c r="F24" s="1"/>
  <c r="B14"/>
  <c r="A14"/>
  <c r="A14" i="1"/>
  <c r="B24"/>
  <c r="A24"/>
  <c r="J23"/>
  <c r="I23"/>
  <c r="H23"/>
  <c r="G23"/>
  <c r="F23"/>
  <c r="B14"/>
  <c r="J13"/>
  <c r="I13"/>
  <c r="H13"/>
  <c r="G13"/>
  <c r="F13"/>
  <c r="J24" l="1"/>
  <c r="I24"/>
  <c r="H24"/>
  <c r="G24"/>
  <c r="F24"/>
</calcChain>
</file>

<file path=xl/sharedStrings.xml><?xml version="1.0" encoding="utf-8"?>
<sst xmlns="http://schemas.openxmlformats.org/spreadsheetml/2006/main" count="98" uniqueCount="49">
  <si>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</si>
  <si>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</si>
  <si>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</si>
  <si>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</si>
  <si>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</si>
  <si>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</si>
  <si>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</si>
  <si>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</si>
  <si>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</si>
  <si>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</si>
  <si>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</si>
  <si>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</si>
  <si>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</si>
  <si>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</si>
  <si>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</si>
  <si>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</si>
  <si>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</si>
  <si>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</si>
  <si>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</si>
  <si>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</si>
  <si>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</si>
  <si>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</si>
  <si>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</si>
  <si>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</si>
  <si>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хлеб пшеничный</t>
  </si>
  <si>
    <t>хлеб ржано-пшеничный</t>
  </si>
  <si>
    <t>11 лет и старше</t>
  </si>
  <si>
    <t>печенье</t>
  </si>
  <si>
    <t>икра овощная</t>
  </si>
  <si>
    <t>гуляш из птицы</t>
  </si>
  <si>
    <t>макароны отварные</t>
  </si>
  <si>
    <t>каша овсяная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</si>
  <si>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</si>
  <si>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</si>
  <si>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</si>
  <si>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</si>
  <si>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</si>
  <si>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</si>
  <si>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</si>
  <si>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</si>
  <si>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</si>
  <si>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</si>
  <si>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чай с лимоном</t>
  </si>
  <si>
    <t>№ ТК</t>
  </si>
  <si>
    <t>сыр полутвердый</t>
  </si>
  <si>
    <t>суп картофельный с рисом</t>
  </si>
  <si>
    <t>чай</t>
  </si>
  <si>
    <t>17.11.2025г</t>
  </si>
  <si>
    <t>№ реп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</si>
</sst>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4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2" fillId="2" borderId="23" xfId="0" applyFont="1" applyFill="1" applyBorder="1" applyAlignment="1" applyProtection="1">
      <alignment horizontal="center" wrapText="1"/>
      <protection locked="0"/>
    </xf>
    <xf numFmtId="0" fontId="0" fillId="0" borderId="24" xfId="0" applyBorder="1" applyAlignment="1" applyProtection="1">
      <alignment horizontal="center" wrapText="1"/>
      <protection locked="0"/>
    </xf>
    <xf numFmtId="0" fontId="0" fillId="0" borderId="25" xfId="0" applyBorder="1" applyAlignment="1" applyProtection="1">
      <alignment horizontal="center"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F18" sqref="F18:K20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4"/>
      <c r="F1" s="13" t="s">
        <v>4</v>
      </c>
      <c r="G1" s="2" t="s">
        <v>5</v>
      </c>
      <c r="H1" s="45" t="s">
        <v>22</v>
      </c>
      <c r="I1" s="45"/>
      <c r="J1" s="45"/>
      <c r="K1" s="45"/>
    </row>
    <row r="2" spans="1:11" ht="17.399999999999999">
      <c r="A2" s="30"/>
      <c r="C2" s="2"/>
      <c r="G2" s="2" t="s">
        <v>6</v>
      </c>
      <c r="H2" s="45" t="s">
        <v>23</v>
      </c>
      <c r="I2" s="45"/>
      <c r="J2" s="45"/>
      <c r="K2" s="45"/>
    </row>
    <row r="3" spans="1:11" ht="17.25" customHeight="1" thickBot="1">
      <c r="A3" s="4" t="s">
        <v>2</v>
      </c>
      <c r="C3" s="2"/>
      <c r="D3" s="3"/>
      <c r="E3" s="31" t="s">
        <v>3</v>
      </c>
      <c r="G3" s="2" t="s">
        <v>7</v>
      </c>
      <c r="H3" s="46" t="s">
        <v>47</v>
      </c>
      <c r="I3" s="46"/>
      <c r="J3" s="46"/>
      <c r="K3" s="46"/>
    </row>
    <row r="4" spans="1:11" ht="31.2" thickBot="1">
      <c r="A4" s="38" t="s">
        <v>32</v>
      </c>
      <c r="B4" s="39" t="s">
        <v>33</v>
      </c>
      <c r="C4" s="40" t="s">
        <v>34</v>
      </c>
      <c r="D4" s="40" t="s">
        <v>35</v>
      </c>
      <c r="E4" s="40" t="s">
        <v>36</v>
      </c>
      <c r="F4" s="40" t="s">
        <v>37</v>
      </c>
      <c r="G4" s="40" t="s">
        <v>38</v>
      </c>
      <c r="H4" s="40" t="s">
        <v>39</v>
      </c>
      <c r="I4" s="40" t="s">
        <v>40</v>
      </c>
      <c r="J4" s="40" t="s">
        <v>41</v>
      </c>
      <c r="K4" s="41" t="s">
        <v>43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2" t="s">
        <v>31</v>
      </c>
      <c r="F6" s="33">
        <v>200</v>
      </c>
      <c r="G6" s="33">
        <v>7.6</v>
      </c>
      <c r="H6" s="33">
        <v>8.3810000000000002</v>
      </c>
      <c r="I6" s="33">
        <v>34.542999999999999</v>
      </c>
      <c r="J6" s="33">
        <v>244.53700000000001</v>
      </c>
      <c r="K6" s="34">
        <v>422</v>
      </c>
    </row>
    <row r="7" spans="1:11" ht="14.4">
      <c r="A7" s="22"/>
      <c r="B7" s="15"/>
      <c r="C7" s="11"/>
      <c r="D7" s="6"/>
      <c r="E7" s="35" t="s">
        <v>44</v>
      </c>
      <c r="F7" s="36">
        <v>10</v>
      </c>
      <c r="G7" s="36">
        <v>2.6</v>
      </c>
      <c r="H7" s="36">
        <v>2.61</v>
      </c>
      <c r="I7" s="36">
        <v>0</v>
      </c>
      <c r="J7" s="36">
        <v>34.4</v>
      </c>
      <c r="K7" s="37">
        <v>15</v>
      </c>
    </row>
    <row r="8" spans="1:11" ht="14.4">
      <c r="A8" s="22"/>
      <c r="B8" s="15"/>
      <c r="C8" s="11"/>
      <c r="D8" s="7" t="s">
        <v>10</v>
      </c>
      <c r="E8" s="35" t="s">
        <v>42</v>
      </c>
      <c r="F8" s="36">
        <v>200</v>
      </c>
      <c r="G8" s="36">
        <v>0.17599999999999999</v>
      </c>
      <c r="H8" s="36">
        <v>0.04</v>
      </c>
      <c r="I8" s="36">
        <v>10.148</v>
      </c>
      <c r="J8" s="36">
        <v>42.323</v>
      </c>
      <c r="K8" s="37">
        <v>880</v>
      </c>
    </row>
    <row r="9" spans="1:11" ht="14.4">
      <c r="A9" s="22"/>
      <c r="B9" s="15"/>
      <c r="C9" s="11"/>
      <c r="D9" s="7" t="s">
        <v>11</v>
      </c>
      <c r="E9" s="35" t="s">
        <v>24</v>
      </c>
      <c r="F9" s="36">
        <v>50</v>
      </c>
      <c r="G9" s="36">
        <v>3.8</v>
      </c>
      <c r="H9" s="36">
        <v>0.4</v>
      </c>
      <c r="I9" s="36">
        <v>24.6</v>
      </c>
      <c r="J9" s="36">
        <v>117.5</v>
      </c>
      <c r="K9" s="37">
        <v>23</v>
      </c>
    </row>
    <row r="10" spans="1:11" ht="14.4">
      <c r="A10" s="22"/>
      <c r="B10" s="15"/>
      <c r="C10" s="11"/>
      <c r="D10" s="7" t="s">
        <v>12</v>
      </c>
      <c r="E10" s="35"/>
      <c r="F10" s="36"/>
      <c r="G10" s="36"/>
      <c r="H10" s="36"/>
      <c r="I10" s="36"/>
      <c r="J10" s="36"/>
      <c r="K10" s="37"/>
    </row>
    <row r="11" spans="1:11" ht="14.4">
      <c r="A11" s="22"/>
      <c r="B11" s="15"/>
      <c r="C11" s="11"/>
      <c r="D11" s="6"/>
      <c r="E11" s="35" t="s">
        <v>27</v>
      </c>
      <c r="F11" s="36">
        <v>40</v>
      </c>
      <c r="G11" s="36">
        <v>3.12</v>
      </c>
      <c r="H11" s="36">
        <v>6.1520000000000001</v>
      </c>
      <c r="I11" s="36">
        <v>27.716000000000001</v>
      </c>
      <c r="J11" s="36">
        <v>176</v>
      </c>
      <c r="K11" s="37">
        <v>1043</v>
      </c>
    </row>
    <row r="12" spans="1:11" ht="14.4">
      <c r="A12" s="22"/>
      <c r="B12" s="15"/>
      <c r="C12" s="11"/>
      <c r="D12" s="6"/>
      <c r="E12" s="35"/>
      <c r="F12" s="36"/>
      <c r="G12" s="36"/>
      <c r="H12" s="36"/>
      <c r="I12" s="36"/>
      <c r="J12" s="36"/>
      <c r="K12" s="37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500</v>
      </c>
      <c r="G13" s="18">
        <f t="shared" ref="G13:J13" si="0">SUM(G6:G12)</f>
        <v>17.295999999999999</v>
      </c>
      <c r="H13" s="18">
        <f t="shared" si="0"/>
        <v>17.582999999999998</v>
      </c>
      <c r="I13" s="18">
        <f t="shared" si="0"/>
        <v>97.007000000000005</v>
      </c>
      <c r="J13" s="18">
        <f t="shared" si="0"/>
        <v>614.76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5" t="s">
        <v>28</v>
      </c>
      <c r="F14" s="36">
        <v>60</v>
      </c>
      <c r="G14" s="36">
        <v>1.02</v>
      </c>
      <c r="H14" s="36">
        <v>5.4</v>
      </c>
      <c r="I14" s="36">
        <v>5.4</v>
      </c>
      <c r="J14" s="36">
        <v>81.599999999999994</v>
      </c>
      <c r="K14" s="37"/>
    </row>
    <row r="15" spans="1:11" ht="14.4">
      <c r="A15" s="22"/>
      <c r="B15" s="15"/>
      <c r="C15" s="11"/>
      <c r="D15" s="7" t="s">
        <v>15</v>
      </c>
      <c r="E15" s="35" t="s">
        <v>45</v>
      </c>
      <c r="F15" s="36">
        <v>200</v>
      </c>
      <c r="G15" s="36">
        <v>3.1389999999999998</v>
      </c>
      <c r="H15" s="36">
        <v>4.2439999999999998</v>
      </c>
      <c r="I15" s="36">
        <v>11.743</v>
      </c>
      <c r="J15" s="36">
        <v>97.221000000000004</v>
      </c>
      <c r="K15" s="37">
        <v>244</v>
      </c>
    </row>
    <row r="16" spans="1:11" ht="14.4">
      <c r="A16" s="22"/>
      <c r="B16" s="15"/>
      <c r="C16" s="11"/>
      <c r="D16" s="7" t="s">
        <v>16</v>
      </c>
      <c r="E16" s="35" t="s">
        <v>29</v>
      </c>
      <c r="F16" s="36">
        <v>90</v>
      </c>
      <c r="G16" s="36">
        <v>8.6639999999999997</v>
      </c>
      <c r="H16" s="36">
        <v>8.9879999999999995</v>
      </c>
      <c r="I16" s="36">
        <v>4.8070000000000004</v>
      </c>
      <c r="J16" s="36">
        <v>126.402</v>
      </c>
      <c r="K16" s="37">
        <v>580</v>
      </c>
    </row>
    <row r="17" spans="1:11" ht="14.4">
      <c r="A17" s="22"/>
      <c r="B17" s="15"/>
      <c r="C17" s="11"/>
      <c r="D17" s="7" t="s">
        <v>17</v>
      </c>
      <c r="E17" s="35" t="s">
        <v>30</v>
      </c>
      <c r="F17" s="36">
        <v>150</v>
      </c>
      <c r="G17" s="36">
        <v>5.5190000000000001</v>
      </c>
      <c r="H17" s="36">
        <v>2.8250000000000002</v>
      </c>
      <c r="I17" s="36">
        <v>35.255000000000003</v>
      </c>
      <c r="J17" s="36">
        <v>188.66200000000001</v>
      </c>
      <c r="K17" s="37">
        <v>719</v>
      </c>
    </row>
    <row r="18" spans="1:11" ht="14.4">
      <c r="A18" s="22"/>
      <c r="B18" s="15"/>
      <c r="C18" s="11"/>
      <c r="D18" s="7" t="s">
        <v>18</v>
      </c>
      <c r="E18" s="35" t="s">
        <v>46</v>
      </c>
      <c r="F18" s="36">
        <v>180</v>
      </c>
      <c r="G18" s="36">
        <v>0.18</v>
      </c>
      <c r="H18" s="36">
        <v>4.5999999999999999E-2</v>
      </c>
      <c r="I18" s="36">
        <v>9.0440000000000005</v>
      </c>
      <c r="J18" s="36">
        <v>37.276000000000003</v>
      </c>
      <c r="K18" s="37">
        <v>883</v>
      </c>
    </row>
    <row r="19" spans="1:11" ht="14.4">
      <c r="A19" s="22"/>
      <c r="B19" s="15"/>
      <c r="C19" s="11"/>
      <c r="D19" s="7" t="s">
        <v>19</v>
      </c>
      <c r="E19" s="35" t="s">
        <v>24</v>
      </c>
      <c r="F19" s="36">
        <v>20</v>
      </c>
      <c r="G19" s="36">
        <v>1.52</v>
      </c>
      <c r="H19" s="36">
        <v>0.16</v>
      </c>
      <c r="I19" s="36">
        <v>9.84</v>
      </c>
      <c r="J19" s="36">
        <v>47</v>
      </c>
      <c r="K19" s="37"/>
    </row>
    <row r="20" spans="1:11" ht="14.4">
      <c r="A20" s="22"/>
      <c r="B20" s="15"/>
      <c r="C20" s="11"/>
      <c r="D20" s="7" t="s">
        <v>20</v>
      </c>
      <c r="E20" s="35" t="s">
        <v>25</v>
      </c>
      <c r="F20" s="36">
        <v>20</v>
      </c>
      <c r="G20" s="36">
        <v>1.7</v>
      </c>
      <c r="H20" s="36">
        <v>0.66</v>
      </c>
      <c r="I20" s="36">
        <v>9.66</v>
      </c>
      <c r="J20" s="36">
        <v>51.8</v>
      </c>
      <c r="K20" s="37"/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2"/>
      <c r="B22" s="15"/>
      <c r="C22" s="11"/>
      <c r="D22" s="6"/>
      <c r="E22" s="35"/>
      <c r="F22" s="36"/>
      <c r="G22" s="36"/>
      <c r="H22" s="36"/>
      <c r="I22" s="36"/>
      <c r="J22" s="36"/>
      <c r="K22" s="37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720</v>
      </c>
      <c r="G23" s="18">
        <f t="shared" ref="G23:J23" si="1">SUM(G14:G22)</f>
        <v>21.741999999999997</v>
      </c>
      <c r="H23" s="18">
        <f t="shared" si="1"/>
        <v>22.322999999999997</v>
      </c>
      <c r="I23" s="18">
        <f t="shared" si="1"/>
        <v>85.749000000000009</v>
      </c>
      <c r="J23" s="18">
        <f t="shared" si="1"/>
        <v>629.9609999999999</v>
      </c>
      <c r="K23" s="24"/>
    </row>
    <row r="24" spans="1:11" ht="15" thickBot="1">
      <c r="A24" s="26">
        <f>A6</f>
        <v>2</v>
      </c>
      <c r="B24" s="27">
        <f>B6</f>
        <v>1</v>
      </c>
      <c r="C24" s="47" t="s">
        <v>0</v>
      </c>
      <c r="D24" s="48"/>
      <c r="E24" s="28"/>
      <c r="F24" s="29">
        <f>F13+F23</f>
        <v>1220</v>
      </c>
      <c r="G24" s="29">
        <f t="shared" ref="G24" si="2">G13+G23</f>
        <v>39.037999999999997</v>
      </c>
      <c r="H24" s="29">
        <f t="shared" ref="H24" si="3">H13+H23</f>
        <v>39.905999999999992</v>
      </c>
      <c r="I24" s="29">
        <f t="shared" ref="I24" si="4">I13+I23</f>
        <v>182.75600000000003</v>
      </c>
      <c r="J24" s="29">
        <f t="shared" ref="J24" si="5">J13+J23</f>
        <v>1244.721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4"/>
  <sheetViews>
    <sheetView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F18" sqref="F18:K20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9">
        <v>3</v>
      </c>
      <c r="D1" s="50"/>
      <c r="E1" s="50"/>
      <c r="F1" s="13" t="s">
        <v>4</v>
      </c>
      <c r="G1" s="2" t="s">
        <v>5</v>
      </c>
      <c r="H1" s="45" t="s">
        <v>22</v>
      </c>
      <c r="I1" s="45"/>
      <c r="J1" s="45"/>
      <c r="K1" s="45"/>
    </row>
    <row r="2" spans="1:11" ht="17.399999999999999">
      <c r="A2" s="30"/>
      <c r="C2" s="2"/>
      <c r="G2" s="2" t="s">
        <v>6</v>
      </c>
      <c r="H2" s="45" t="s">
        <v>23</v>
      </c>
      <c r="I2" s="45"/>
      <c r="J2" s="45"/>
      <c r="K2" s="45"/>
    </row>
    <row r="3" spans="1:11" ht="17.25" customHeight="1" thickBot="1">
      <c r="A3" s="4" t="s">
        <v>2</v>
      </c>
      <c r="C3" s="2"/>
      <c r="D3" s="3"/>
      <c r="E3" s="31" t="s">
        <v>26</v>
      </c>
      <c r="G3" s="2" t="s">
        <v>7</v>
      </c>
      <c r="H3" s="46" t="s">
        <v>47</v>
      </c>
      <c r="I3" s="46"/>
      <c r="J3" s="46"/>
      <c r="K3" s="46"/>
    </row>
    <row r="4" spans="1:11" ht="31.2" thickBot="1">
      <c r="A4" s="38" t="s">
        <v>32</v>
      </c>
      <c r="B4" s="39" t="s">
        <v>33</v>
      </c>
      <c r="C4" s="40" t="s">
        <v>34</v>
      </c>
      <c r="D4" s="40" t="s">
        <v>35</v>
      </c>
      <c r="E4" s="40" t="s">
        <v>36</v>
      </c>
      <c r="F4" s="40" t="s">
        <v>37</v>
      </c>
      <c r="G4" s="40" t="s">
        <v>38</v>
      </c>
      <c r="H4" s="40" t="s">
        <v>39</v>
      </c>
      <c r="I4" s="40" t="s">
        <v>40</v>
      </c>
      <c r="J4" s="40" t="s">
        <v>41</v>
      </c>
      <c r="K4" s="41" t="s">
        <v>48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2" t="s">
        <v>31</v>
      </c>
      <c r="F6" s="33">
        <v>250</v>
      </c>
      <c r="G6" s="33">
        <v>9.4909999999999997</v>
      </c>
      <c r="H6" s="33">
        <v>9.5709999999999997</v>
      </c>
      <c r="I6" s="33">
        <v>43.164999999999999</v>
      </c>
      <c r="J6" s="33">
        <v>297.435</v>
      </c>
      <c r="K6" s="34">
        <v>422</v>
      </c>
    </row>
    <row r="7" spans="1:11" ht="14.4">
      <c r="A7" s="22"/>
      <c r="B7" s="15"/>
      <c r="C7" s="11"/>
      <c r="D7" s="6"/>
      <c r="E7" s="35" t="s">
        <v>44</v>
      </c>
      <c r="F7" s="36">
        <v>10</v>
      </c>
      <c r="G7" s="36">
        <v>2.6</v>
      </c>
      <c r="H7" s="36">
        <v>2.61</v>
      </c>
      <c r="I7" s="36">
        <v>0</v>
      </c>
      <c r="J7" s="36">
        <v>34.4</v>
      </c>
      <c r="K7" s="37">
        <v>15</v>
      </c>
    </row>
    <row r="8" spans="1:11" ht="14.4">
      <c r="A8" s="22"/>
      <c r="B8" s="15"/>
      <c r="C8" s="11"/>
      <c r="D8" s="7" t="s">
        <v>10</v>
      </c>
      <c r="E8" s="35" t="s">
        <v>42</v>
      </c>
      <c r="F8" s="36">
        <v>200</v>
      </c>
      <c r="G8" s="36">
        <v>0.17599999999999999</v>
      </c>
      <c r="H8" s="36">
        <v>0.04</v>
      </c>
      <c r="I8" s="36">
        <v>10.148</v>
      </c>
      <c r="J8" s="36">
        <v>42.323</v>
      </c>
      <c r="K8" s="37">
        <v>880</v>
      </c>
    </row>
    <row r="9" spans="1:11" ht="14.4">
      <c r="A9" s="22"/>
      <c r="B9" s="15"/>
      <c r="C9" s="11"/>
      <c r="D9" s="7" t="s">
        <v>11</v>
      </c>
      <c r="E9" s="35" t="s">
        <v>24</v>
      </c>
      <c r="F9" s="36">
        <v>50</v>
      </c>
      <c r="G9" s="36">
        <v>3.8</v>
      </c>
      <c r="H9" s="36">
        <v>0.4</v>
      </c>
      <c r="I9" s="36">
        <v>24.6</v>
      </c>
      <c r="J9" s="36">
        <v>117.5</v>
      </c>
      <c r="K9" s="37">
        <v>23</v>
      </c>
    </row>
    <row r="10" spans="1:11" ht="14.4">
      <c r="A10" s="22"/>
      <c r="B10" s="15"/>
      <c r="C10" s="11"/>
      <c r="D10" s="7" t="s">
        <v>12</v>
      </c>
      <c r="E10" s="35"/>
      <c r="F10" s="36"/>
      <c r="G10" s="36"/>
      <c r="H10" s="36"/>
      <c r="I10" s="36"/>
      <c r="J10" s="36"/>
      <c r="K10" s="37"/>
    </row>
    <row r="11" spans="1:11" ht="14.4">
      <c r="A11" s="22"/>
      <c r="B11" s="15"/>
      <c r="C11" s="11"/>
      <c r="D11" s="6"/>
      <c r="E11" s="35" t="s">
        <v>27</v>
      </c>
      <c r="F11" s="36">
        <v>40</v>
      </c>
      <c r="G11" s="36">
        <v>3.12</v>
      </c>
      <c r="H11" s="36">
        <v>6.1520000000000001</v>
      </c>
      <c r="I11" s="36">
        <v>27.716000000000001</v>
      </c>
      <c r="J11" s="36">
        <v>176</v>
      </c>
      <c r="K11" s="37">
        <v>1043</v>
      </c>
    </row>
    <row r="12" spans="1:11" ht="14.4">
      <c r="A12" s="22"/>
      <c r="B12" s="15"/>
      <c r="C12" s="11"/>
      <c r="D12" s="6"/>
      <c r="E12" s="35"/>
      <c r="F12" s="36"/>
      <c r="G12" s="36"/>
      <c r="H12" s="36"/>
      <c r="I12" s="36"/>
      <c r="J12" s="36"/>
      <c r="K12" s="37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550</v>
      </c>
      <c r="G13" s="18">
        <f t="shared" ref="G13:J13" si="0">SUM(G6:G12)</f>
        <v>19.187000000000001</v>
      </c>
      <c r="H13" s="18">
        <f t="shared" si="0"/>
        <v>18.773</v>
      </c>
      <c r="I13" s="18">
        <f t="shared" si="0"/>
        <v>105.62900000000002</v>
      </c>
      <c r="J13" s="18">
        <f t="shared" si="0"/>
        <v>667.6579999999999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5" t="s">
        <v>28</v>
      </c>
      <c r="F14" s="36">
        <v>100</v>
      </c>
      <c r="G14" s="36">
        <v>1.7</v>
      </c>
      <c r="H14" s="36">
        <v>9</v>
      </c>
      <c r="I14" s="36">
        <v>9</v>
      </c>
      <c r="J14" s="36">
        <v>136</v>
      </c>
      <c r="K14" s="37"/>
    </row>
    <row r="15" spans="1:11" ht="14.4">
      <c r="A15" s="22"/>
      <c r="B15" s="15"/>
      <c r="C15" s="11"/>
      <c r="D15" s="7" t="s">
        <v>15</v>
      </c>
      <c r="E15" s="35" t="s">
        <v>45</v>
      </c>
      <c r="F15" s="36">
        <v>250</v>
      </c>
      <c r="G15" s="36">
        <v>3.9239999999999999</v>
      </c>
      <c r="H15" s="36">
        <v>5.306</v>
      </c>
      <c r="I15" s="36">
        <v>14.686</v>
      </c>
      <c r="J15" s="36">
        <v>121.56399999999999</v>
      </c>
      <c r="K15" s="37">
        <v>244</v>
      </c>
    </row>
    <row r="16" spans="1:11" ht="14.4">
      <c r="A16" s="22"/>
      <c r="B16" s="15"/>
      <c r="C16" s="11"/>
      <c r="D16" s="7" t="s">
        <v>16</v>
      </c>
      <c r="E16" s="35" t="s">
        <v>29</v>
      </c>
      <c r="F16" s="36">
        <v>100</v>
      </c>
      <c r="G16" s="36">
        <v>9.6270000000000007</v>
      </c>
      <c r="H16" s="36">
        <v>9.9860000000000007</v>
      </c>
      <c r="I16" s="36">
        <v>5.3419999999999996</v>
      </c>
      <c r="J16" s="36">
        <v>140.44900000000001</v>
      </c>
      <c r="K16" s="37">
        <v>580</v>
      </c>
    </row>
    <row r="17" spans="1:11" ht="14.4">
      <c r="A17" s="22"/>
      <c r="B17" s="15"/>
      <c r="C17" s="11"/>
      <c r="D17" s="7" t="s">
        <v>17</v>
      </c>
      <c r="E17" s="35" t="s">
        <v>30</v>
      </c>
      <c r="F17" s="36">
        <v>180</v>
      </c>
      <c r="G17" s="36">
        <v>6.6230000000000002</v>
      </c>
      <c r="H17" s="36">
        <v>3.39</v>
      </c>
      <c r="I17" s="36">
        <v>42.305</v>
      </c>
      <c r="J17" s="36">
        <v>226.39400000000001</v>
      </c>
      <c r="K17" s="37">
        <v>719</v>
      </c>
    </row>
    <row r="18" spans="1:11" ht="14.4">
      <c r="A18" s="22"/>
      <c r="B18" s="15"/>
      <c r="C18" s="11"/>
      <c r="D18" s="7" t="s">
        <v>18</v>
      </c>
      <c r="E18" s="35" t="s">
        <v>46</v>
      </c>
      <c r="F18" s="36">
        <v>180</v>
      </c>
      <c r="G18" s="36">
        <v>0.18</v>
      </c>
      <c r="H18" s="36">
        <v>4.5999999999999999E-2</v>
      </c>
      <c r="I18" s="36">
        <v>9.0440000000000005</v>
      </c>
      <c r="J18" s="36">
        <v>37.276000000000003</v>
      </c>
      <c r="K18" s="37">
        <v>883</v>
      </c>
    </row>
    <row r="19" spans="1:11" ht="14.4">
      <c r="A19" s="22"/>
      <c r="B19" s="15"/>
      <c r="C19" s="11"/>
      <c r="D19" s="7" t="s">
        <v>19</v>
      </c>
      <c r="E19" s="35" t="s">
        <v>24</v>
      </c>
      <c r="F19" s="36">
        <v>20</v>
      </c>
      <c r="G19" s="36">
        <v>1.52</v>
      </c>
      <c r="H19" s="36">
        <v>0.16</v>
      </c>
      <c r="I19" s="36">
        <v>9.84</v>
      </c>
      <c r="J19" s="36">
        <v>47</v>
      </c>
      <c r="K19" s="37"/>
    </row>
    <row r="20" spans="1:11" ht="14.4">
      <c r="A20" s="22"/>
      <c r="B20" s="15"/>
      <c r="C20" s="11"/>
      <c r="D20" s="7" t="s">
        <v>20</v>
      </c>
      <c r="E20" s="35" t="s">
        <v>25</v>
      </c>
      <c r="F20" s="36">
        <v>20</v>
      </c>
      <c r="G20" s="36">
        <v>1.7</v>
      </c>
      <c r="H20" s="36">
        <v>0.66</v>
      </c>
      <c r="I20" s="36">
        <v>9.66</v>
      </c>
      <c r="J20" s="36">
        <v>51.8</v>
      </c>
      <c r="K20" s="37"/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2"/>
      <c r="B22" s="15"/>
      <c r="C22" s="11"/>
      <c r="D22" s="6"/>
      <c r="E22" s="35"/>
      <c r="F22" s="36"/>
      <c r="G22" s="36"/>
      <c r="H22" s="36"/>
      <c r="I22" s="36"/>
      <c r="J22" s="36"/>
      <c r="K22" s="37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850</v>
      </c>
      <c r="G23" s="18">
        <f t="shared" ref="G23:J23" si="1">SUM(G14:G22)</f>
        <v>25.274000000000001</v>
      </c>
      <c r="H23" s="18">
        <f t="shared" si="1"/>
        <v>28.548000000000002</v>
      </c>
      <c r="I23" s="18">
        <f t="shared" si="1"/>
        <v>99.876999999999995</v>
      </c>
      <c r="J23" s="18">
        <f t="shared" si="1"/>
        <v>760.48299999999983</v>
      </c>
      <c r="K23" s="24"/>
    </row>
    <row r="24" spans="1:11" ht="15" thickBot="1">
      <c r="A24" s="26">
        <f>A6</f>
        <v>2</v>
      </c>
      <c r="B24" s="27">
        <f>B6</f>
        <v>1</v>
      </c>
      <c r="C24" s="47" t="s">
        <v>0</v>
      </c>
      <c r="D24" s="48"/>
      <c r="E24" s="28"/>
      <c r="F24" s="29">
        <f>F13+F23</f>
        <v>1400</v>
      </c>
      <c r="G24" s="29">
        <f t="shared" ref="G24:J24" si="2">G13+G23</f>
        <v>44.460999999999999</v>
      </c>
      <c r="H24" s="29">
        <f t="shared" si="2"/>
        <v>47.320999999999998</v>
      </c>
      <c r="I24" s="29">
        <f t="shared" si="2"/>
        <v>205.50600000000003</v>
      </c>
      <c r="J24" s="29">
        <f t="shared" si="2"/>
        <v>1428.1409999999996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2025-11-14T08:54:53Z</dcterms:modified>
</cp:coreProperties>
</file>