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3256" windowHeight="13176"/>
  </bookViews>
  <sheets>
    <sheet name="младшие" sheetId="1" r:id="rId1"/>
    <sheet name="старшие" sheetId="2" r:id="rId2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3" i="2"/>
  <c r="I13"/>
  <c r="H13"/>
  <c r="G13"/>
  <c r="F13"/>
  <c r="J13" i="1"/>
  <c r="I13"/>
  <c r="H13"/>
  <c r="G13"/>
  <c r="F13"/>
  <c r="B24" i="2" l="1"/>
  <c r="A24"/>
  <c r="J23"/>
  <c r="J24" s="1"/>
  <c r="I23"/>
  <c r="I24" s="1"/>
  <c r="H23"/>
  <c r="H24" s="1"/>
  <c r="G23"/>
  <c r="G24" s="1"/>
  <c r="F23"/>
  <c r="F24" s="1"/>
  <c r="B14"/>
  <c r="A14"/>
  <c r="A14" i="1"/>
  <c r="B24"/>
  <c r="A24"/>
  <c r="J23"/>
  <c r="I23"/>
  <c r="H23"/>
  <c r="G23"/>
  <c r="F23"/>
  <c r="B14"/>
  <c r="J24" l="1"/>
  <c r="I24"/>
  <c r="H24"/>
  <c r="G24"/>
  <c r="F24"/>
</calcChain>
</file>

<file path=xl/sharedStrings.xml><?xml version="1.0" encoding="utf-8"?>
<sst xmlns="http://schemas.openxmlformats.org/spreadsheetml/2006/main" count="98" uniqueCount="48">
  <si>
    <t>Итого за день:</t>
  </si>
  <si>
    <t>Школа</t>
  </si>
  <si>
    <t>Возрастная категория</t>
  </si>
  <si>
    <t>7-11 лет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</si>
  <si>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</si>
  <si>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</si>
  <si>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</si>
  <si>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</si>
  <si>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</si>
  <si>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</si>
  <si>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</si>
  <si>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</si>
  <si>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</si>
  <si>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</si>
  <si>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</si>
  <si>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</si>
  <si>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</si>
  <si>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</si>
  <si>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</si>
  <si>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</si>
  <si>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</si>
  <si>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</si>
  <si>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Директор</t>
  </si>
  <si>
    <t>Лопаткин С.А.</t>
  </si>
  <si>
    <t>хлеб пшеничный</t>
  </si>
  <si>
    <t>хлеб ржано-пшеничный</t>
  </si>
  <si>
    <t>11 лет и старше</t>
  </si>
  <si>
    <t>каша гречневая молочная вязкая</t>
  </si>
  <si>
    <t>чай с сахаром</t>
  </si>
  <si>
    <t>джем</t>
  </si>
  <si>
    <t>салат из моркови с растительным маслом</t>
  </si>
  <si>
    <t>суп гороховый</t>
  </si>
  <si>
    <t>рыба тушеная с овощами</t>
  </si>
  <si>
    <t>рис отварной</t>
  </si>
  <si>
    <t>отвар шиповника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</si>
  <si>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</si>
  <si>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</si>
  <si>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</si>
  <si>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</si>
  <si>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</si>
  <si>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</si>
  <si>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</si>
  <si>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</si>
  <si>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</si>
  <si>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</si>
  <si>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</si>
  <si>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батон</t>
  </si>
  <si>
    <t>26.11.2025г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</si>
</sst>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0" fillId="0" borderId="11" xfId="0" applyBorder="1"/>
    <xf numFmtId="0" fontId="2" fillId="0" borderId="12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3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/>
    </xf>
    <xf numFmtId="0" fontId="2" fillId="3" borderId="16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left" vertical="center"/>
    </xf>
    <xf numFmtId="0" fontId="2" fillId="2" borderId="2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8" fillId="0" borderId="20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alignment horizontal="left"/>
      <protection locked="0"/>
    </xf>
    <xf numFmtId="0" fontId="6" fillId="3" borderId="17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4"/>
  <sheetViews>
    <sheetView tabSelected="1"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H3" sqref="H3:K3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42">
        <v>3</v>
      </c>
      <c r="D1" s="43"/>
      <c r="E1" s="43"/>
      <c r="F1" s="13" t="s">
        <v>4</v>
      </c>
      <c r="G1" s="2" t="s">
        <v>5</v>
      </c>
      <c r="H1" s="44" t="s">
        <v>22</v>
      </c>
      <c r="I1" s="44"/>
      <c r="J1" s="44"/>
      <c r="K1" s="44"/>
    </row>
    <row r="2" spans="1:11" ht="17.399999999999999">
      <c r="A2" s="30"/>
      <c r="C2" s="2"/>
      <c r="G2" s="2" t="s">
        <v>6</v>
      </c>
      <c r="H2" s="44" t="s">
        <v>23</v>
      </c>
      <c r="I2" s="44"/>
      <c r="J2" s="44"/>
      <c r="K2" s="44"/>
    </row>
    <row r="3" spans="1:11" ht="17.25" customHeight="1" thickBot="1">
      <c r="A3" s="4" t="s">
        <v>2</v>
      </c>
      <c r="C3" s="2"/>
      <c r="D3" s="3"/>
      <c r="E3" s="31" t="s">
        <v>3</v>
      </c>
      <c r="G3" s="2" t="s">
        <v>7</v>
      </c>
      <c r="H3" s="45" t="s">
        <v>47</v>
      </c>
      <c r="I3" s="45"/>
      <c r="J3" s="45"/>
      <c r="K3" s="45"/>
    </row>
    <row r="4" spans="1:11" ht="31.2" thickBot="1">
      <c r="A4" s="38" t="s">
        <v>35</v>
      </c>
      <c r="B4" s="39" t="s">
        <v>36</v>
      </c>
      <c r="C4" s="40" t="s">
        <v>37</v>
      </c>
      <c r="D4" s="40" t="s">
        <v>38</v>
      </c>
      <c r="E4" s="40" t="s">
        <v>39</v>
      </c>
      <c r="F4" s="40" t="s">
        <v>40</v>
      </c>
      <c r="G4" s="40" t="s">
        <v>41</v>
      </c>
      <c r="H4" s="40" t="s">
        <v>42</v>
      </c>
      <c r="I4" s="40" t="s">
        <v>43</v>
      </c>
      <c r="J4" s="40" t="s">
        <v>44</v>
      </c>
      <c r="K4" s="41" t="s">
        <v>45</v>
      </c>
    </row>
    <row r="5" spans="1:11" ht="13.8" thickBot="1">
      <c r="C5" s="2"/>
      <c r="D5" s="4"/>
    </row>
    <row r="6" spans="1:11" ht="14.4">
      <c r="A6" s="19">
        <v>2</v>
      </c>
      <c r="B6" s="20">
        <v>1</v>
      </c>
      <c r="C6" s="21" t="s">
        <v>8</v>
      </c>
      <c r="D6" s="5" t="s">
        <v>9</v>
      </c>
      <c r="E6" s="35" t="s">
        <v>27</v>
      </c>
      <c r="F6" s="36">
        <v>200</v>
      </c>
      <c r="G6" s="36">
        <v>7.3769999999999998</v>
      </c>
      <c r="H6" s="36">
        <v>4.7709999999999999</v>
      </c>
      <c r="I6" s="36">
        <v>32.695</v>
      </c>
      <c r="J6" s="36">
        <v>203.56100000000001</v>
      </c>
      <c r="K6" s="37">
        <v>351</v>
      </c>
    </row>
    <row r="7" spans="1:11" ht="14.4">
      <c r="A7" s="22"/>
      <c r="B7" s="15"/>
      <c r="C7" s="11"/>
      <c r="D7" s="6"/>
      <c r="E7" s="32" t="s">
        <v>29</v>
      </c>
      <c r="F7" s="33">
        <v>30</v>
      </c>
      <c r="G7" s="33">
        <v>0.12</v>
      </c>
      <c r="H7" s="33"/>
      <c r="I7" s="33">
        <v>19.5</v>
      </c>
      <c r="J7" s="33">
        <v>75</v>
      </c>
      <c r="K7" s="34"/>
    </row>
    <row r="8" spans="1:11" ht="14.4">
      <c r="A8" s="22"/>
      <c r="B8" s="15"/>
      <c r="C8" s="11"/>
      <c r="D8" s="7" t="s">
        <v>10</v>
      </c>
      <c r="E8" s="32" t="s">
        <v>28</v>
      </c>
      <c r="F8" s="33">
        <v>200</v>
      </c>
      <c r="G8" s="33">
        <v>0.02</v>
      </c>
      <c r="H8" s="33">
        <v>5.0000000000000001E-3</v>
      </c>
      <c r="I8" s="33">
        <v>9.9870000000000001</v>
      </c>
      <c r="J8" s="33">
        <v>40.052</v>
      </c>
      <c r="K8" s="34">
        <v>883</v>
      </c>
    </row>
    <row r="9" spans="1:11" ht="14.4">
      <c r="A9" s="22"/>
      <c r="B9" s="15"/>
      <c r="C9" s="11"/>
      <c r="D9" s="7" t="s">
        <v>11</v>
      </c>
      <c r="E9" s="32" t="s">
        <v>25</v>
      </c>
      <c r="F9" s="33">
        <v>30</v>
      </c>
      <c r="G9" s="33">
        <v>2.2799999999999998</v>
      </c>
      <c r="H9" s="33">
        <v>0.24</v>
      </c>
      <c r="I9" s="33">
        <v>14.76</v>
      </c>
      <c r="J9" s="33">
        <v>70.5</v>
      </c>
      <c r="K9" s="34"/>
    </row>
    <row r="10" spans="1:11" ht="14.4">
      <c r="A10" s="22"/>
      <c r="B10" s="15"/>
      <c r="C10" s="11"/>
      <c r="D10" s="7" t="s">
        <v>12</v>
      </c>
      <c r="E10" s="32"/>
      <c r="F10" s="33"/>
      <c r="G10" s="33"/>
      <c r="H10" s="33"/>
      <c r="I10" s="33"/>
      <c r="J10" s="33"/>
      <c r="K10" s="34"/>
    </row>
    <row r="11" spans="1:11" ht="14.4">
      <c r="A11" s="22"/>
      <c r="B11" s="15"/>
      <c r="C11" s="11"/>
      <c r="D11" s="6"/>
      <c r="E11" s="32" t="s">
        <v>46</v>
      </c>
      <c r="F11" s="33">
        <v>40</v>
      </c>
      <c r="G11" s="33">
        <v>2.8</v>
      </c>
      <c r="H11" s="33">
        <v>0.4</v>
      </c>
      <c r="I11" s="33">
        <v>18.399999999999999</v>
      </c>
      <c r="J11" s="33">
        <v>88</v>
      </c>
      <c r="K11" s="34"/>
    </row>
    <row r="12" spans="1:11" ht="14.4">
      <c r="A12" s="22"/>
      <c r="B12" s="15"/>
      <c r="C12" s="11"/>
      <c r="D12" s="6"/>
      <c r="E12" s="32"/>
      <c r="F12" s="33"/>
      <c r="G12" s="33"/>
      <c r="H12" s="33"/>
      <c r="I12" s="33"/>
      <c r="J12" s="33"/>
      <c r="K12" s="34"/>
    </row>
    <row r="13" spans="1:11" ht="14.4">
      <c r="A13" s="23"/>
      <c r="B13" s="16"/>
      <c r="C13" s="8"/>
      <c r="D13" s="17" t="s">
        <v>21</v>
      </c>
      <c r="E13" s="9"/>
      <c r="F13" s="18">
        <f>SUM(F6:F12)</f>
        <v>500</v>
      </c>
      <c r="G13" s="18">
        <f t="shared" ref="G13:J13" si="0">SUM(G6:G12)</f>
        <v>12.596999999999998</v>
      </c>
      <c r="H13" s="18">
        <f t="shared" si="0"/>
        <v>5.4160000000000004</v>
      </c>
      <c r="I13" s="18">
        <f t="shared" si="0"/>
        <v>95.342000000000013</v>
      </c>
      <c r="J13" s="18">
        <f t="shared" si="0"/>
        <v>477.11300000000006</v>
      </c>
      <c r="K13" s="24"/>
    </row>
    <row r="14" spans="1:11" ht="14.4">
      <c r="A14" s="25">
        <f>A6</f>
        <v>2</v>
      </c>
      <c r="B14" s="14">
        <f>B6</f>
        <v>1</v>
      </c>
      <c r="C14" s="10" t="s">
        <v>13</v>
      </c>
      <c r="D14" s="7" t="s">
        <v>14</v>
      </c>
      <c r="E14" s="32" t="s">
        <v>30</v>
      </c>
      <c r="F14" s="33">
        <v>60</v>
      </c>
      <c r="G14" s="33">
        <v>0.73299999999999998</v>
      </c>
      <c r="H14" s="33">
        <v>4.2519999999999998</v>
      </c>
      <c r="I14" s="33">
        <v>3.8919999999999999</v>
      </c>
      <c r="J14" s="33">
        <v>57.497999999999998</v>
      </c>
      <c r="K14" s="34">
        <v>74</v>
      </c>
    </row>
    <row r="15" spans="1:11" ht="14.4">
      <c r="A15" s="22"/>
      <c r="B15" s="15"/>
      <c r="C15" s="11"/>
      <c r="D15" s="7" t="s">
        <v>15</v>
      </c>
      <c r="E15" s="32" t="s">
        <v>31</v>
      </c>
      <c r="F15" s="33">
        <v>200</v>
      </c>
      <c r="G15" s="33">
        <v>6.4969999999999999</v>
      </c>
      <c r="H15" s="33">
        <v>4.4870000000000001</v>
      </c>
      <c r="I15" s="33">
        <v>15.43</v>
      </c>
      <c r="J15" s="33">
        <v>127.825</v>
      </c>
      <c r="K15" s="34">
        <v>241</v>
      </c>
    </row>
    <row r="16" spans="1:11" ht="14.4">
      <c r="A16" s="22"/>
      <c r="B16" s="15"/>
      <c r="C16" s="11"/>
      <c r="D16" s="7" t="s">
        <v>16</v>
      </c>
      <c r="E16" s="32" t="s">
        <v>32</v>
      </c>
      <c r="F16" s="33">
        <v>90</v>
      </c>
      <c r="G16" s="33">
        <v>12.083</v>
      </c>
      <c r="H16" s="33">
        <v>12.058999999999999</v>
      </c>
      <c r="I16" s="33">
        <v>4.1840000000000002</v>
      </c>
      <c r="J16" s="33">
        <v>151.375</v>
      </c>
      <c r="K16" s="34">
        <v>461</v>
      </c>
    </row>
    <row r="17" spans="1:11" ht="14.4">
      <c r="A17" s="22"/>
      <c r="B17" s="15"/>
      <c r="C17" s="11"/>
      <c r="D17" s="7" t="s">
        <v>17</v>
      </c>
      <c r="E17" s="32" t="s">
        <v>33</v>
      </c>
      <c r="F17" s="33">
        <v>150</v>
      </c>
      <c r="G17" s="33">
        <v>3.9620000000000002</v>
      </c>
      <c r="H17" s="33">
        <v>3.5409999999999999</v>
      </c>
      <c r="I17" s="33">
        <v>32.747</v>
      </c>
      <c r="J17" s="33">
        <v>178.90600000000001</v>
      </c>
      <c r="K17" s="34">
        <v>723</v>
      </c>
    </row>
    <row r="18" spans="1:11" ht="14.4">
      <c r="A18" s="22"/>
      <c r="B18" s="15"/>
      <c r="C18" s="11"/>
      <c r="D18" s="7" t="s">
        <v>18</v>
      </c>
      <c r="E18" s="32" t="s">
        <v>34</v>
      </c>
      <c r="F18" s="33">
        <v>180</v>
      </c>
      <c r="G18" s="33">
        <v>0.49</v>
      </c>
      <c r="H18" s="33">
        <v>0.20200000000000001</v>
      </c>
      <c r="I18" s="33">
        <v>19.53</v>
      </c>
      <c r="J18" s="33">
        <v>91.17</v>
      </c>
      <c r="K18" s="34">
        <v>857</v>
      </c>
    </row>
    <row r="19" spans="1:11" ht="14.4">
      <c r="A19" s="22"/>
      <c r="B19" s="15"/>
      <c r="C19" s="11"/>
      <c r="D19" s="7" t="s">
        <v>19</v>
      </c>
      <c r="E19" s="32" t="s">
        <v>24</v>
      </c>
      <c r="F19" s="33">
        <v>20</v>
      </c>
      <c r="G19" s="33">
        <v>1.52</v>
      </c>
      <c r="H19" s="33">
        <v>0.16</v>
      </c>
      <c r="I19" s="33">
        <v>9.84</v>
      </c>
      <c r="J19" s="33">
        <v>47</v>
      </c>
      <c r="K19" s="34"/>
    </row>
    <row r="20" spans="1:11" ht="14.4">
      <c r="A20" s="22"/>
      <c r="B20" s="15"/>
      <c r="C20" s="11"/>
      <c r="D20" s="7" t="s">
        <v>20</v>
      </c>
      <c r="E20" s="32" t="s">
        <v>25</v>
      </c>
      <c r="F20" s="33">
        <v>20</v>
      </c>
      <c r="G20" s="33">
        <v>1.7</v>
      </c>
      <c r="H20" s="33">
        <v>0.66</v>
      </c>
      <c r="I20" s="33">
        <v>9.66</v>
      </c>
      <c r="J20" s="33">
        <v>51.8</v>
      </c>
      <c r="K20" s="34"/>
    </row>
    <row r="21" spans="1:11" ht="14.4">
      <c r="A21" s="22"/>
      <c r="B21" s="15"/>
      <c r="C21" s="11"/>
      <c r="D21" s="6"/>
      <c r="E21" s="32"/>
      <c r="F21" s="33"/>
      <c r="G21" s="33"/>
      <c r="H21" s="33"/>
      <c r="I21" s="33"/>
      <c r="J21" s="33"/>
      <c r="K21" s="34"/>
    </row>
    <row r="22" spans="1:11" ht="14.4">
      <c r="A22" s="22"/>
      <c r="B22" s="15"/>
      <c r="C22" s="11"/>
      <c r="D22" s="6"/>
      <c r="E22" s="32"/>
      <c r="F22" s="33"/>
      <c r="G22" s="33"/>
      <c r="H22" s="33"/>
      <c r="I22" s="33"/>
      <c r="J22" s="33"/>
      <c r="K22" s="34"/>
    </row>
    <row r="23" spans="1:11" ht="14.4">
      <c r="A23" s="23"/>
      <c r="B23" s="16"/>
      <c r="C23" s="8"/>
      <c r="D23" s="17" t="s">
        <v>21</v>
      </c>
      <c r="E23" s="12"/>
      <c r="F23" s="18">
        <f>SUM(F14:F22)</f>
        <v>720</v>
      </c>
      <c r="G23" s="18">
        <f t="shared" ref="G23:J23" si="1">SUM(G14:G22)</f>
        <v>26.984999999999996</v>
      </c>
      <c r="H23" s="18">
        <f t="shared" si="1"/>
        <v>25.361000000000004</v>
      </c>
      <c r="I23" s="18">
        <f t="shared" si="1"/>
        <v>95.283000000000001</v>
      </c>
      <c r="J23" s="18">
        <f t="shared" si="1"/>
        <v>705.57399999999996</v>
      </c>
      <c r="K23" s="24"/>
    </row>
    <row r="24" spans="1:11" ht="15" thickBot="1">
      <c r="A24" s="26">
        <f>A6</f>
        <v>2</v>
      </c>
      <c r="B24" s="27">
        <f>B6</f>
        <v>1</v>
      </c>
      <c r="C24" s="46" t="s">
        <v>0</v>
      </c>
      <c r="D24" s="47"/>
      <c r="E24" s="28"/>
      <c r="F24" s="29">
        <f>F13+F23</f>
        <v>1220</v>
      </c>
      <c r="G24" s="29">
        <f t="shared" ref="G24" si="2">G13+G23</f>
        <v>39.581999999999994</v>
      </c>
      <c r="H24" s="29">
        <f t="shared" ref="H24" si="3">H13+H23</f>
        <v>30.777000000000005</v>
      </c>
      <c r="I24" s="29">
        <f t="shared" ref="I24" si="4">I13+I23</f>
        <v>190.625</v>
      </c>
      <c r="J24" s="29">
        <f t="shared" ref="J24" si="5">J13+J23</f>
        <v>1182.6869999999999</v>
      </c>
      <c r="K24" s="29"/>
    </row>
  </sheetData>
  <mergeCells count="5">
    <mergeCell ref="C1:E1"/>
    <mergeCell ref="H1:K1"/>
    <mergeCell ref="H2:K2"/>
    <mergeCell ref="H3:K3"/>
    <mergeCell ref="C24:D2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4"/>
  <sheetViews>
    <sheetView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H3" sqref="H3:K3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42">
        <v>3</v>
      </c>
      <c r="D1" s="43"/>
      <c r="E1" s="43"/>
      <c r="F1" s="13" t="s">
        <v>4</v>
      </c>
      <c r="G1" s="2" t="s">
        <v>5</v>
      </c>
      <c r="H1" s="44" t="s">
        <v>22</v>
      </c>
      <c r="I1" s="44"/>
      <c r="J1" s="44"/>
      <c r="K1" s="44"/>
    </row>
    <row r="2" spans="1:11" ht="17.399999999999999">
      <c r="A2" s="30"/>
      <c r="C2" s="2"/>
      <c r="G2" s="2" t="s">
        <v>6</v>
      </c>
      <c r="H2" s="44" t="s">
        <v>23</v>
      </c>
      <c r="I2" s="44"/>
      <c r="J2" s="44"/>
      <c r="K2" s="44"/>
    </row>
    <row r="3" spans="1:11" ht="17.25" customHeight="1" thickBot="1">
      <c r="A3" s="4" t="s">
        <v>2</v>
      </c>
      <c r="C3" s="2"/>
      <c r="D3" s="3"/>
      <c r="E3" s="31" t="s">
        <v>26</v>
      </c>
      <c r="G3" s="2" t="s">
        <v>7</v>
      </c>
      <c r="H3" s="45" t="s">
        <v>47</v>
      </c>
      <c r="I3" s="45"/>
      <c r="J3" s="45"/>
      <c r="K3" s="45"/>
    </row>
    <row r="4" spans="1:11" ht="31.2" thickBot="1">
      <c r="A4" s="38" t="s">
        <v>35</v>
      </c>
      <c r="B4" s="39" t="s">
        <v>36</v>
      </c>
      <c r="C4" s="40" t="s">
        <v>37</v>
      </c>
      <c r="D4" s="40" t="s">
        <v>38</v>
      </c>
      <c r="E4" s="40" t="s">
        <v>39</v>
      </c>
      <c r="F4" s="40" t="s">
        <v>40</v>
      </c>
      <c r="G4" s="40" t="s">
        <v>41</v>
      </c>
      <c r="H4" s="40" t="s">
        <v>42</v>
      </c>
      <c r="I4" s="40" t="s">
        <v>43</v>
      </c>
      <c r="J4" s="40" t="s">
        <v>44</v>
      </c>
      <c r="K4" s="41" t="s">
        <v>45</v>
      </c>
    </row>
    <row r="5" spans="1:11" ht="13.8" thickBot="1">
      <c r="C5" s="2"/>
      <c r="D5" s="4"/>
    </row>
    <row r="6" spans="1:11" ht="14.4">
      <c r="A6" s="19">
        <v>2</v>
      </c>
      <c r="B6" s="20">
        <v>1</v>
      </c>
      <c r="C6" s="21" t="s">
        <v>8</v>
      </c>
      <c r="D6" s="5" t="s">
        <v>9</v>
      </c>
      <c r="E6" s="35" t="s">
        <v>27</v>
      </c>
      <c r="F6" s="36">
        <v>250</v>
      </c>
      <c r="G6" s="36">
        <v>9.2210000000000001</v>
      </c>
      <c r="H6" s="36">
        <v>5.9630000000000001</v>
      </c>
      <c r="I6" s="36">
        <v>40.868000000000002</v>
      </c>
      <c r="J6" s="36">
        <v>254.45099999999999</v>
      </c>
      <c r="K6" s="37">
        <v>351</v>
      </c>
    </row>
    <row r="7" spans="1:11" ht="14.4">
      <c r="A7" s="22"/>
      <c r="B7" s="15"/>
      <c r="C7" s="11"/>
      <c r="D7" s="6"/>
      <c r="E7" s="32" t="s">
        <v>29</v>
      </c>
      <c r="F7" s="33">
        <v>30</v>
      </c>
      <c r="G7" s="33">
        <v>0.12</v>
      </c>
      <c r="H7" s="33"/>
      <c r="I7" s="33">
        <v>19.5</v>
      </c>
      <c r="J7" s="33">
        <v>75</v>
      </c>
      <c r="K7" s="34"/>
    </row>
    <row r="8" spans="1:11" ht="14.4">
      <c r="A8" s="22"/>
      <c r="B8" s="15"/>
      <c r="C8" s="11"/>
      <c r="D8" s="7" t="s">
        <v>10</v>
      </c>
      <c r="E8" s="32" t="s">
        <v>28</v>
      </c>
      <c r="F8" s="33">
        <v>200</v>
      </c>
      <c r="G8" s="33">
        <v>0.02</v>
      </c>
      <c r="H8" s="33">
        <v>5.0000000000000001E-3</v>
      </c>
      <c r="I8" s="33">
        <v>9.9870000000000001</v>
      </c>
      <c r="J8" s="33">
        <v>40.052</v>
      </c>
      <c r="K8" s="34">
        <v>883</v>
      </c>
    </row>
    <row r="9" spans="1:11" ht="14.4">
      <c r="A9" s="22"/>
      <c r="B9" s="15"/>
      <c r="C9" s="11"/>
      <c r="D9" s="7" t="s">
        <v>11</v>
      </c>
      <c r="E9" s="32" t="s">
        <v>25</v>
      </c>
      <c r="F9" s="33">
        <v>30</v>
      </c>
      <c r="G9" s="33">
        <v>2.5499999999999998</v>
      </c>
      <c r="H9" s="33">
        <v>0.99</v>
      </c>
      <c r="I9" s="33">
        <v>14.49</v>
      </c>
      <c r="J9" s="33">
        <v>77.7</v>
      </c>
      <c r="K9" s="34"/>
    </row>
    <row r="10" spans="1:11" ht="14.4">
      <c r="A10" s="22"/>
      <c r="B10" s="15"/>
      <c r="C10" s="11"/>
      <c r="D10" s="7" t="s">
        <v>12</v>
      </c>
      <c r="E10" s="32"/>
      <c r="F10" s="33"/>
      <c r="G10" s="33"/>
      <c r="H10" s="33"/>
      <c r="I10" s="33"/>
      <c r="J10" s="33"/>
      <c r="K10" s="34"/>
    </row>
    <row r="11" spans="1:11" ht="14.4">
      <c r="A11" s="22"/>
      <c r="B11" s="15"/>
      <c r="C11" s="11"/>
      <c r="D11" s="6"/>
      <c r="E11" s="32" t="s">
        <v>46</v>
      </c>
      <c r="F11" s="33">
        <v>40</v>
      </c>
      <c r="G11" s="33">
        <v>2.8</v>
      </c>
      <c r="H11" s="33">
        <v>0.4</v>
      </c>
      <c r="I11" s="33">
        <v>18.399999999999999</v>
      </c>
      <c r="J11" s="33">
        <v>88</v>
      </c>
      <c r="K11" s="34"/>
    </row>
    <row r="12" spans="1:11" ht="14.4">
      <c r="A12" s="22"/>
      <c r="B12" s="15"/>
      <c r="C12" s="11"/>
      <c r="D12" s="6"/>
      <c r="E12" s="32"/>
      <c r="F12" s="33"/>
      <c r="G12" s="33"/>
      <c r="H12" s="33"/>
      <c r="I12" s="33"/>
      <c r="J12" s="33"/>
      <c r="K12" s="34"/>
    </row>
    <row r="13" spans="1:11" ht="14.4">
      <c r="A13" s="23"/>
      <c r="B13" s="16"/>
      <c r="C13" s="8"/>
      <c r="D13" s="17" t="s">
        <v>21</v>
      </c>
      <c r="E13" s="9"/>
      <c r="F13" s="18">
        <f>SUM(F6:F12)</f>
        <v>550</v>
      </c>
      <c r="G13" s="18">
        <f t="shared" ref="G13:J13" si="0">SUM(G6:G12)</f>
        <v>14.710999999999999</v>
      </c>
      <c r="H13" s="18">
        <f t="shared" si="0"/>
        <v>7.3580000000000005</v>
      </c>
      <c r="I13" s="18">
        <f t="shared" si="0"/>
        <v>103.245</v>
      </c>
      <c r="J13" s="18">
        <f t="shared" si="0"/>
        <v>535.20299999999997</v>
      </c>
      <c r="K13" s="24"/>
    </row>
    <row r="14" spans="1:11" ht="14.4">
      <c r="A14" s="25">
        <f>A6</f>
        <v>2</v>
      </c>
      <c r="B14" s="14">
        <f>B6</f>
        <v>1</v>
      </c>
      <c r="C14" s="10" t="s">
        <v>13</v>
      </c>
      <c r="D14" s="7" t="s">
        <v>14</v>
      </c>
      <c r="E14" s="32" t="s">
        <v>30</v>
      </c>
      <c r="F14" s="33">
        <v>100</v>
      </c>
      <c r="G14" s="33">
        <v>1.22</v>
      </c>
      <c r="H14" s="33">
        <v>7.0869999999999997</v>
      </c>
      <c r="I14" s="33">
        <v>6.4859999999999998</v>
      </c>
      <c r="J14" s="33">
        <v>95.83</v>
      </c>
      <c r="K14" s="34">
        <v>74</v>
      </c>
    </row>
    <row r="15" spans="1:11" ht="14.4">
      <c r="A15" s="22"/>
      <c r="B15" s="15"/>
      <c r="C15" s="11"/>
      <c r="D15" s="7" t="s">
        <v>15</v>
      </c>
      <c r="E15" s="32" t="s">
        <v>31</v>
      </c>
      <c r="F15" s="33">
        <v>250</v>
      </c>
      <c r="G15" s="33">
        <v>8.1219999999999999</v>
      </c>
      <c r="H15" s="33">
        <v>5.6079999999999997</v>
      </c>
      <c r="I15" s="33">
        <v>19.286999999999999</v>
      </c>
      <c r="J15" s="33">
        <v>159.78299999999999</v>
      </c>
      <c r="K15" s="34">
        <v>241</v>
      </c>
    </row>
    <row r="16" spans="1:11" ht="14.4">
      <c r="A16" s="22"/>
      <c r="B16" s="15"/>
      <c r="C16" s="11"/>
      <c r="D16" s="7" t="s">
        <v>16</v>
      </c>
      <c r="E16" s="32" t="s">
        <v>32</v>
      </c>
      <c r="F16" s="33">
        <v>100</v>
      </c>
      <c r="G16" s="33">
        <v>13.425000000000001</v>
      </c>
      <c r="H16" s="33">
        <v>13.398999999999999</v>
      </c>
      <c r="I16" s="33">
        <v>4.649</v>
      </c>
      <c r="J16" s="33">
        <v>168.19399999999999</v>
      </c>
      <c r="K16" s="34">
        <v>461</v>
      </c>
    </row>
    <row r="17" spans="1:11" ht="14.4">
      <c r="A17" s="22"/>
      <c r="B17" s="15"/>
      <c r="C17" s="11"/>
      <c r="D17" s="7" t="s">
        <v>17</v>
      </c>
      <c r="E17" s="32" t="s">
        <v>33</v>
      </c>
      <c r="F17" s="33">
        <v>180</v>
      </c>
      <c r="G17" s="33">
        <v>4.7539999999999996</v>
      </c>
      <c r="H17" s="33">
        <v>4.2489999999999997</v>
      </c>
      <c r="I17" s="33">
        <v>39.295999999999999</v>
      </c>
      <c r="J17" s="33">
        <v>214.68700000000001</v>
      </c>
      <c r="K17" s="34">
        <v>723</v>
      </c>
    </row>
    <row r="18" spans="1:11" ht="14.4">
      <c r="A18" s="22"/>
      <c r="B18" s="15"/>
      <c r="C18" s="11"/>
      <c r="D18" s="7" t="s">
        <v>18</v>
      </c>
      <c r="E18" s="32" t="s">
        <v>34</v>
      </c>
      <c r="F18" s="33">
        <v>180</v>
      </c>
      <c r="G18" s="33">
        <v>0.49</v>
      </c>
      <c r="H18" s="33">
        <v>0.20200000000000001</v>
      </c>
      <c r="I18" s="33">
        <v>19.53</v>
      </c>
      <c r="J18" s="33">
        <v>91.17</v>
      </c>
      <c r="K18" s="34">
        <v>857</v>
      </c>
    </row>
    <row r="19" spans="1:11" ht="14.4">
      <c r="A19" s="22"/>
      <c r="B19" s="15"/>
      <c r="C19" s="11"/>
      <c r="D19" s="7" t="s">
        <v>19</v>
      </c>
      <c r="E19" s="32" t="s">
        <v>24</v>
      </c>
      <c r="F19" s="33">
        <v>20</v>
      </c>
      <c r="G19" s="33">
        <v>1.52</v>
      </c>
      <c r="H19" s="33">
        <v>0.16</v>
      </c>
      <c r="I19" s="33">
        <v>9.84</v>
      </c>
      <c r="J19" s="33">
        <v>47</v>
      </c>
      <c r="K19" s="34"/>
    </row>
    <row r="20" spans="1:11" ht="14.4">
      <c r="A20" s="22"/>
      <c r="B20" s="15"/>
      <c r="C20" s="11"/>
      <c r="D20" s="7" t="s">
        <v>20</v>
      </c>
      <c r="E20" s="32" t="s">
        <v>25</v>
      </c>
      <c r="F20" s="33">
        <v>20</v>
      </c>
      <c r="G20" s="33">
        <v>1.7</v>
      </c>
      <c r="H20" s="33">
        <v>0.66</v>
      </c>
      <c r="I20" s="33">
        <v>9.66</v>
      </c>
      <c r="J20" s="33">
        <v>51.8</v>
      </c>
      <c r="K20" s="34"/>
    </row>
    <row r="21" spans="1:11" ht="14.4">
      <c r="A21" s="22"/>
      <c r="B21" s="15"/>
      <c r="C21" s="11"/>
      <c r="D21" s="6"/>
      <c r="E21" s="32"/>
      <c r="F21" s="33"/>
      <c r="G21" s="33"/>
      <c r="H21" s="33"/>
      <c r="I21" s="33"/>
      <c r="J21" s="33"/>
      <c r="K21" s="34"/>
    </row>
    <row r="22" spans="1:11" ht="14.4">
      <c r="A22" s="22"/>
      <c r="B22" s="15"/>
      <c r="C22" s="11"/>
      <c r="D22" s="6"/>
      <c r="E22" s="32"/>
      <c r="F22" s="33"/>
      <c r="G22" s="33"/>
      <c r="H22" s="33"/>
      <c r="I22" s="33"/>
      <c r="J22" s="33"/>
      <c r="K22" s="34"/>
    </row>
    <row r="23" spans="1:11" ht="14.4">
      <c r="A23" s="23"/>
      <c r="B23" s="16"/>
      <c r="C23" s="8"/>
      <c r="D23" s="17" t="s">
        <v>21</v>
      </c>
      <c r="E23" s="12"/>
      <c r="F23" s="18">
        <f>SUM(F14:F22)</f>
        <v>850</v>
      </c>
      <c r="G23" s="18">
        <f t="shared" ref="G23:J23" si="1">SUM(G14:G22)</f>
        <v>31.230999999999998</v>
      </c>
      <c r="H23" s="18">
        <f t="shared" si="1"/>
        <v>31.365000000000002</v>
      </c>
      <c r="I23" s="18">
        <f t="shared" si="1"/>
        <v>108.748</v>
      </c>
      <c r="J23" s="18">
        <f t="shared" si="1"/>
        <v>828.46399999999994</v>
      </c>
      <c r="K23" s="24"/>
    </row>
    <row r="24" spans="1:11" ht="15" thickBot="1">
      <c r="A24" s="26">
        <f>A6</f>
        <v>2</v>
      </c>
      <c r="B24" s="27">
        <f>B6</f>
        <v>1</v>
      </c>
      <c r="C24" s="46" t="s">
        <v>0</v>
      </c>
      <c r="D24" s="47"/>
      <c r="E24" s="28"/>
      <c r="F24" s="29">
        <f>F13+F23</f>
        <v>1400</v>
      </c>
      <c r="G24" s="29">
        <f t="shared" ref="G24:J24" si="2">G13+G23</f>
        <v>45.941999999999993</v>
      </c>
      <c r="H24" s="29">
        <f t="shared" si="2"/>
        <v>38.722999999999999</v>
      </c>
      <c r="I24" s="29">
        <f t="shared" si="2"/>
        <v>211.99299999999999</v>
      </c>
      <c r="J24" s="29">
        <f t="shared" si="2"/>
        <v>1363.6669999999999</v>
      </c>
      <c r="K24" s="29"/>
    </row>
  </sheetData>
  <mergeCells count="5">
    <mergeCell ref="C1:E1"/>
    <mergeCell ref="H1:K1"/>
    <mergeCell ref="H2:K2"/>
    <mergeCell ref="H3:K3"/>
    <mergeCell ref="C24:D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младшие</vt:lpstr>
      <vt:lpstr>старшие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DEPO</cp:lastModifiedBy>
  <dcterms:created xsi:type="dcterms:W3CDTF">2022-05-16T14:23:56Z</dcterms:created>
  <dcterms:modified xsi:type="dcterms:W3CDTF">2025-11-24T11:05:40Z</dcterms:modified>
</cp:coreProperties>
</file>