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3256" windowHeight="13176" activeTab="1"/>
  </bookViews>
  <sheets>
    <sheet name="младшие" sheetId="1" r:id="rId1"/>
    <sheet name="старшие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3" i="2"/>
  <c r="I13"/>
  <c r="H13"/>
  <c r="G13"/>
  <c r="F13"/>
  <c r="J13" i="1"/>
  <c r="I13"/>
  <c r="H13"/>
  <c r="G13"/>
  <c r="F13"/>
  <c r="B24" i="2" l="1"/>
  <c r="A24"/>
  <c r="J23"/>
  <c r="J24" s="1"/>
  <c r="I23"/>
  <c r="I24" s="1"/>
  <c r="H23"/>
  <c r="H24" s="1"/>
  <c r="G23"/>
  <c r="G24" s="1"/>
  <c r="F23"/>
  <c r="F24" s="1"/>
  <c r="B14"/>
  <c r="A14"/>
  <c r="A14" i="1"/>
  <c r="B24"/>
  <c r="A24"/>
  <c r="J23"/>
  <c r="I23"/>
  <c r="H23"/>
  <c r="G23"/>
  <c r="F23"/>
  <c r="B14"/>
  <c r="J24" l="1"/>
  <c r="I24"/>
  <c r="H24"/>
  <c r="G24"/>
  <c r="F24"/>
</calcChain>
</file>

<file path=xl/sharedStrings.xml><?xml version="1.0" encoding="utf-8"?>
<sst xmlns="http://schemas.openxmlformats.org/spreadsheetml/2006/main" count="98" uniqueCount="48">
  <si>
    <t>Итого за день:</t>
  </si>
  <si>
    <t>Школа</t>
  </si>
  <si>
    <t>Возрастная категория</t>
  </si>
  <si>
    <t>7-11 лет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</si>
  <si>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</si>
  <si>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</si>
  <si>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</si>
  <si>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</si>
  <si>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</si>
  <si>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</si>
  <si>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</si>
  <si>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</si>
  <si>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</si>
  <si>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</si>
  <si>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</si>
  <si>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</si>
  <si>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</si>
  <si>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</si>
  <si>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</si>
  <si>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</si>
  <si>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</si>
  <si>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</si>
  <si>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Директор</t>
  </si>
  <si>
    <t>Лопаткин С.А.</t>
  </si>
  <si>
    <t>хлеб пшеничный</t>
  </si>
  <si>
    <t>хлеб ржано-пшеничный</t>
  </si>
  <si>
    <t>11 лет и старше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</si>
  <si>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</si>
  <si>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</si>
  <si>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</si>
  <si>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</si>
  <si>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</si>
  <si>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</si>
  <si>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</si>
  <si>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</si>
  <si>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</si>
  <si>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</si>
  <si>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</si>
  <si>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запеканка рисовая с творогом и изюмом</t>
  </si>
  <si>
    <t>джем</t>
  </si>
  <si>
    <t>17.06.2026г</t>
  </si>
  <si>
    <t>чай с лимоном</t>
  </si>
  <si>
    <t>батон</t>
  </si>
  <si>
    <t>помидоа свая</t>
  </si>
  <si>
    <t>щи</t>
  </si>
  <si>
    <t>котлеты из птицы</t>
  </si>
  <si>
    <t>пюре гороховое</t>
  </si>
  <si>
    <t>компот из с/ф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</si>
</sst>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11" xfId="0" applyBorder="1"/>
    <xf numFmtId="0" fontId="2" fillId="0" borderId="12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3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 vertical="center"/>
    </xf>
    <xf numFmtId="0" fontId="2" fillId="2" borderId="2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8" fillId="0" borderId="20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6" fillId="3" borderId="17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4"/>
  <sheetViews>
    <sheetView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E18" sqref="E18:K18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42">
        <v>3</v>
      </c>
      <c r="D1" s="43"/>
      <c r="E1" s="43"/>
      <c r="F1" s="13" t="s">
        <v>4</v>
      </c>
      <c r="G1" s="2" t="s">
        <v>5</v>
      </c>
      <c r="H1" s="44" t="s">
        <v>22</v>
      </c>
      <c r="I1" s="44"/>
      <c r="J1" s="44"/>
      <c r="K1" s="44"/>
    </row>
    <row r="2" spans="1:11" ht="17.399999999999999">
      <c r="A2" s="30"/>
      <c r="C2" s="2"/>
      <c r="G2" s="2" t="s">
        <v>6</v>
      </c>
      <c r="H2" s="44" t="s">
        <v>23</v>
      </c>
      <c r="I2" s="44"/>
      <c r="J2" s="44"/>
      <c r="K2" s="44"/>
    </row>
    <row r="3" spans="1:11" ht="17.25" customHeight="1" thickBot="1">
      <c r="A3" s="4" t="s">
        <v>2</v>
      </c>
      <c r="C3" s="2"/>
      <c r="D3" s="3"/>
      <c r="E3" s="31" t="s">
        <v>3</v>
      </c>
      <c r="G3" s="2" t="s">
        <v>7</v>
      </c>
      <c r="H3" s="45" t="s">
        <v>40</v>
      </c>
      <c r="I3" s="45"/>
      <c r="J3" s="45"/>
      <c r="K3" s="45"/>
    </row>
    <row r="4" spans="1:11" ht="31.2" thickBot="1">
      <c r="A4" s="38" t="s">
        <v>27</v>
      </c>
      <c r="B4" s="39" t="s">
        <v>28</v>
      </c>
      <c r="C4" s="40" t="s">
        <v>29</v>
      </c>
      <c r="D4" s="40" t="s">
        <v>30</v>
      </c>
      <c r="E4" s="40" t="s">
        <v>31</v>
      </c>
      <c r="F4" s="40" t="s">
        <v>32</v>
      </c>
      <c r="G4" s="40" t="s">
        <v>33</v>
      </c>
      <c r="H4" s="40" t="s">
        <v>34</v>
      </c>
      <c r="I4" s="40" t="s">
        <v>35</v>
      </c>
      <c r="J4" s="40" t="s">
        <v>36</v>
      </c>
      <c r="K4" s="41" t="s">
        <v>37</v>
      </c>
    </row>
    <row r="5" spans="1:11" ht="13.8" thickBot="1">
      <c r="C5" s="2"/>
      <c r="D5" s="4"/>
    </row>
    <row r="6" spans="1:11" ht="14.4">
      <c r="A6" s="19">
        <v>2</v>
      </c>
      <c r="B6" s="20">
        <v>1</v>
      </c>
      <c r="C6" s="21" t="s">
        <v>8</v>
      </c>
      <c r="D6" s="5" t="s">
        <v>9</v>
      </c>
      <c r="E6" s="35" t="s">
        <v>38</v>
      </c>
      <c r="F6" s="36">
        <v>200</v>
      </c>
      <c r="G6" s="36">
        <v>15.601000000000001</v>
      </c>
      <c r="H6" s="36">
        <v>9.5210000000000008</v>
      </c>
      <c r="I6" s="36">
        <v>68.611000000000004</v>
      </c>
      <c r="J6" s="36">
        <v>426.19099999999997</v>
      </c>
      <c r="K6" s="37">
        <v>369</v>
      </c>
    </row>
    <row r="7" spans="1:11" ht="14.4">
      <c r="A7" s="22"/>
      <c r="B7" s="15"/>
      <c r="C7" s="11"/>
      <c r="D7" s="6"/>
      <c r="E7" s="32" t="s">
        <v>39</v>
      </c>
      <c r="F7" s="33">
        <v>30</v>
      </c>
      <c r="G7" s="33">
        <v>0.12</v>
      </c>
      <c r="H7" s="33">
        <v>0</v>
      </c>
      <c r="I7" s="33">
        <v>0</v>
      </c>
      <c r="J7" s="33">
        <v>34.409999999999997</v>
      </c>
      <c r="K7" s="34">
        <v>21</v>
      </c>
    </row>
    <row r="8" spans="1:11" ht="14.4">
      <c r="A8" s="22"/>
      <c r="B8" s="15"/>
      <c r="C8" s="11"/>
      <c r="D8" s="7" t="s">
        <v>10</v>
      </c>
      <c r="E8" s="32" t="s">
        <v>41</v>
      </c>
      <c r="F8" s="33">
        <v>200</v>
      </c>
      <c r="G8" s="33">
        <v>0.17599999999999999</v>
      </c>
      <c r="H8" s="33">
        <v>0.04</v>
      </c>
      <c r="I8" s="33">
        <v>10.148</v>
      </c>
      <c r="J8" s="33">
        <v>42.323</v>
      </c>
      <c r="K8" s="34">
        <v>880</v>
      </c>
    </row>
    <row r="9" spans="1:11" ht="14.4">
      <c r="A9" s="22"/>
      <c r="B9" s="15"/>
      <c r="C9" s="11"/>
      <c r="D9" s="7" t="s">
        <v>11</v>
      </c>
      <c r="E9" s="32" t="s">
        <v>24</v>
      </c>
      <c r="F9" s="33">
        <v>40</v>
      </c>
      <c r="G9" s="33">
        <v>3.04</v>
      </c>
      <c r="H9" s="33">
        <v>0.32</v>
      </c>
      <c r="I9" s="33">
        <v>19.68</v>
      </c>
      <c r="J9" s="33">
        <v>94</v>
      </c>
      <c r="K9" s="34"/>
    </row>
    <row r="10" spans="1:11" ht="14.4">
      <c r="A10" s="22"/>
      <c r="B10" s="15"/>
      <c r="C10" s="11"/>
      <c r="D10" s="7" t="s">
        <v>12</v>
      </c>
      <c r="E10" s="32"/>
      <c r="F10" s="33"/>
      <c r="G10" s="33"/>
      <c r="H10" s="33"/>
      <c r="I10" s="33"/>
      <c r="J10" s="33"/>
      <c r="K10" s="34"/>
    </row>
    <row r="11" spans="1:11" ht="14.4">
      <c r="A11" s="22"/>
      <c r="B11" s="15"/>
      <c r="C11" s="11"/>
      <c r="D11" s="6"/>
      <c r="E11" s="32" t="s">
        <v>42</v>
      </c>
      <c r="F11" s="33">
        <v>30</v>
      </c>
      <c r="G11" s="33">
        <v>2.1</v>
      </c>
      <c r="H11" s="33">
        <v>0.3</v>
      </c>
      <c r="I11" s="33">
        <v>13.8</v>
      </c>
      <c r="J11" s="33">
        <v>66</v>
      </c>
      <c r="K11" s="34"/>
    </row>
    <row r="12" spans="1:11" ht="14.4">
      <c r="A12" s="22"/>
      <c r="B12" s="15"/>
      <c r="C12" s="11"/>
      <c r="D12" s="6"/>
      <c r="E12" s="32"/>
      <c r="F12" s="33"/>
      <c r="G12" s="33"/>
      <c r="H12" s="33"/>
      <c r="I12" s="33"/>
      <c r="J12" s="33"/>
      <c r="K12" s="34"/>
    </row>
    <row r="13" spans="1:11" ht="14.4">
      <c r="A13" s="23"/>
      <c r="B13" s="16"/>
      <c r="C13" s="8"/>
      <c r="D13" s="17" t="s">
        <v>21</v>
      </c>
      <c r="E13" s="9"/>
      <c r="F13" s="18">
        <f>SUM(F6:F12)</f>
        <v>500</v>
      </c>
      <c r="G13" s="18">
        <f t="shared" ref="G13:J13" si="0">SUM(G6:G12)</f>
        <v>21.037000000000003</v>
      </c>
      <c r="H13" s="18">
        <f t="shared" si="0"/>
        <v>10.181000000000001</v>
      </c>
      <c r="I13" s="18">
        <f t="shared" si="0"/>
        <v>112.23899999999999</v>
      </c>
      <c r="J13" s="18">
        <f t="shared" si="0"/>
        <v>662.92399999999998</v>
      </c>
      <c r="K13" s="24"/>
    </row>
    <row r="14" spans="1:11" ht="14.4">
      <c r="A14" s="25">
        <f>A6</f>
        <v>2</v>
      </c>
      <c r="B14" s="14">
        <f>B6</f>
        <v>1</v>
      </c>
      <c r="C14" s="10" t="s">
        <v>13</v>
      </c>
      <c r="D14" s="7" t="s">
        <v>14</v>
      </c>
      <c r="E14" s="32" t="s">
        <v>43</v>
      </c>
      <c r="F14" s="33">
        <v>60</v>
      </c>
      <c r="G14" s="33">
        <v>0.66</v>
      </c>
      <c r="H14" s="33">
        <v>0.12</v>
      </c>
      <c r="I14" s="33">
        <v>2.2799999999999998</v>
      </c>
      <c r="J14" s="33">
        <v>14.4</v>
      </c>
      <c r="K14" s="34">
        <v>204</v>
      </c>
    </row>
    <row r="15" spans="1:11" ht="14.4">
      <c r="A15" s="22"/>
      <c r="B15" s="15"/>
      <c r="C15" s="11"/>
      <c r="D15" s="7" t="s">
        <v>15</v>
      </c>
      <c r="E15" s="32" t="s">
        <v>44</v>
      </c>
      <c r="F15" s="33">
        <v>200</v>
      </c>
      <c r="G15" s="33">
        <v>1.5449999999999999</v>
      </c>
      <c r="H15" s="33">
        <v>2.2639999999999998</v>
      </c>
      <c r="I15" s="33">
        <v>6.6989999999999998</v>
      </c>
      <c r="J15" s="33">
        <v>53.837000000000003</v>
      </c>
      <c r="K15" s="34">
        <v>287</v>
      </c>
    </row>
    <row r="16" spans="1:11" ht="14.4">
      <c r="A16" s="22"/>
      <c r="B16" s="15"/>
      <c r="C16" s="11"/>
      <c r="D16" s="7" t="s">
        <v>16</v>
      </c>
      <c r="E16" s="32" t="s">
        <v>45</v>
      </c>
      <c r="F16" s="33">
        <v>90</v>
      </c>
      <c r="G16" s="33">
        <v>13.672000000000001</v>
      </c>
      <c r="H16" s="33">
        <v>16.021999999999998</v>
      </c>
      <c r="I16" s="33">
        <v>13.603</v>
      </c>
      <c r="J16" s="33">
        <v>255.26900000000001</v>
      </c>
      <c r="K16" s="34">
        <v>615</v>
      </c>
    </row>
    <row r="17" spans="1:11" ht="14.4">
      <c r="A17" s="22"/>
      <c r="B17" s="15"/>
      <c r="C17" s="11"/>
      <c r="D17" s="7" t="s">
        <v>17</v>
      </c>
      <c r="E17" s="32" t="s">
        <v>46</v>
      </c>
      <c r="F17" s="33">
        <v>150</v>
      </c>
      <c r="G17" s="33">
        <v>16.77</v>
      </c>
      <c r="H17" s="33">
        <v>4.4279999999999999</v>
      </c>
      <c r="I17" s="33">
        <v>35.052999999999997</v>
      </c>
      <c r="J17" s="33">
        <v>247.26900000000001</v>
      </c>
      <c r="K17" s="34">
        <v>389</v>
      </c>
    </row>
    <row r="18" spans="1:11" ht="14.4">
      <c r="A18" s="22"/>
      <c r="B18" s="15"/>
      <c r="C18" s="11"/>
      <c r="D18" s="7" t="s">
        <v>18</v>
      </c>
      <c r="E18" s="32" t="s">
        <v>47</v>
      </c>
      <c r="F18" s="33">
        <v>180</v>
      </c>
      <c r="G18" s="33">
        <v>5.3999999999999999E-2</v>
      </c>
      <c r="H18" s="33">
        <v>1.7999999999999999E-2</v>
      </c>
      <c r="I18" s="33">
        <v>9.9</v>
      </c>
      <c r="J18" s="33">
        <v>40.014000000000003</v>
      </c>
      <c r="K18" s="34">
        <v>820</v>
      </c>
    </row>
    <row r="19" spans="1:11" ht="14.4">
      <c r="A19" s="22"/>
      <c r="B19" s="15"/>
      <c r="C19" s="11"/>
      <c r="D19" s="7" t="s">
        <v>19</v>
      </c>
      <c r="E19" s="32" t="s">
        <v>24</v>
      </c>
      <c r="F19" s="33">
        <v>20</v>
      </c>
      <c r="G19" s="33">
        <v>1.52</v>
      </c>
      <c r="H19" s="33">
        <v>0.16</v>
      </c>
      <c r="I19" s="33">
        <v>9.84</v>
      </c>
      <c r="J19" s="33">
        <v>47</v>
      </c>
      <c r="K19" s="34"/>
    </row>
    <row r="20" spans="1:11" ht="14.4">
      <c r="A20" s="22"/>
      <c r="B20" s="15"/>
      <c r="C20" s="11"/>
      <c r="D20" s="7" t="s">
        <v>20</v>
      </c>
      <c r="E20" s="32" t="s">
        <v>25</v>
      </c>
      <c r="F20" s="33">
        <v>20</v>
      </c>
      <c r="G20" s="33">
        <v>1.7</v>
      </c>
      <c r="H20" s="33">
        <v>0.66</v>
      </c>
      <c r="I20" s="33">
        <v>9.66</v>
      </c>
      <c r="J20" s="33">
        <v>51.8</v>
      </c>
      <c r="K20" s="34"/>
    </row>
    <row r="21" spans="1:11" ht="14.4">
      <c r="A21" s="22"/>
      <c r="B21" s="15"/>
      <c r="C21" s="11"/>
      <c r="D21" s="6"/>
      <c r="E21" s="32"/>
      <c r="F21" s="33"/>
      <c r="G21" s="33"/>
      <c r="H21" s="33"/>
      <c r="I21" s="33"/>
      <c r="J21" s="33"/>
      <c r="K21" s="34"/>
    </row>
    <row r="22" spans="1:11" ht="14.4">
      <c r="A22" s="22"/>
      <c r="B22" s="15"/>
      <c r="C22" s="11"/>
      <c r="D22" s="6"/>
      <c r="E22" s="32"/>
      <c r="F22" s="33"/>
      <c r="G22" s="33"/>
      <c r="H22" s="33"/>
      <c r="I22" s="33"/>
      <c r="J22" s="33"/>
      <c r="K22" s="34"/>
    </row>
    <row r="23" spans="1:11" ht="14.4">
      <c r="A23" s="23"/>
      <c r="B23" s="16"/>
      <c r="C23" s="8"/>
      <c r="D23" s="17" t="s">
        <v>21</v>
      </c>
      <c r="E23" s="12"/>
      <c r="F23" s="18">
        <f>SUM(F14:F22)</f>
        <v>720</v>
      </c>
      <c r="G23" s="18">
        <f t="shared" ref="G23:J23" si="1">SUM(G14:G22)</f>
        <v>35.921000000000006</v>
      </c>
      <c r="H23" s="18">
        <f t="shared" si="1"/>
        <v>23.672000000000001</v>
      </c>
      <c r="I23" s="18">
        <f t="shared" si="1"/>
        <v>87.034999999999997</v>
      </c>
      <c r="J23" s="18">
        <f t="shared" si="1"/>
        <v>709.58900000000006</v>
      </c>
      <c r="K23" s="24"/>
    </row>
    <row r="24" spans="1:11" ht="15" thickBot="1">
      <c r="A24" s="26">
        <f>A6</f>
        <v>2</v>
      </c>
      <c r="B24" s="27">
        <f>B6</f>
        <v>1</v>
      </c>
      <c r="C24" s="46" t="s">
        <v>0</v>
      </c>
      <c r="D24" s="47"/>
      <c r="E24" s="28"/>
      <c r="F24" s="29">
        <f>F13+F23</f>
        <v>1220</v>
      </c>
      <c r="G24" s="29">
        <f t="shared" ref="G24" si="2">G13+G23</f>
        <v>56.958000000000013</v>
      </c>
      <c r="H24" s="29">
        <f t="shared" ref="H24" si="3">H13+H23</f>
        <v>33.853000000000002</v>
      </c>
      <c r="I24" s="29">
        <f t="shared" ref="I24" si="4">I13+I23</f>
        <v>199.274</v>
      </c>
      <c r="J24" s="29">
        <f t="shared" ref="J24" si="5">J13+J23</f>
        <v>1372.5129999999999</v>
      </c>
      <c r="K24" s="29"/>
    </row>
  </sheetData>
  <mergeCells count="5">
    <mergeCell ref="C1:E1"/>
    <mergeCell ref="H1:K1"/>
    <mergeCell ref="H2:K2"/>
    <mergeCell ref="H3:K3"/>
    <mergeCell ref="C24:D2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4"/>
  <sheetViews>
    <sheetView tabSelected="1"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M26" sqref="M26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42">
        <v>3</v>
      </c>
      <c r="D1" s="43"/>
      <c r="E1" s="43"/>
      <c r="F1" s="13" t="s">
        <v>4</v>
      </c>
      <c r="G1" s="2" t="s">
        <v>5</v>
      </c>
      <c r="H1" s="44" t="s">
        <v>22</v>
      </c>
      <c r="I1" s="44"/>
      <c r="J1" s="44"/>
      <c r="K1" s="44"/>
    </row>
    <row r="2" spans="1:11" ht="17.399999999999999">
      <c r="A2" s="30"/>
      <c r="C2" s="2"/>
      <c r="G2" s="2" t="s">
        <v>6</v>
      </c>
      <c r="H2" s="44" t="s">
        <v>23</v>
      </c>
      <c r="I2" s="44"/>
      <c r="J2" s="44"/>
      <c r="K2" s="44"/>
    </row>
    <row r="3" spans="1:11" ht="17.25" customHeight="1" thickBot="1">
      <c r="A3" s="4" t="s">
        <v>2</v>
      </c>
      <c r="C3" s="2"/>
      <c r="D3" s="3"/>
      <c r="E3" s="31" t="s">
        <v>26</v>
      </c>
      <c r="G3" s="2" t="s">
        <v>7</v>
      </c>
      <c r="H3" s="45" t="s">
        <v>40</v>
      </c>
      <c r="I3" s="45"/>
      <c r="J3" s="45"/>
      <c r="K3" s="45"/>
    </row>
    <row r="4" spans="1:11" ht="31.2" thickBot="1">
      <c r="A4" s="38" t="s">
        <v>27</v>
      </c>
      <c r="B4" s="39" t="s">
        <v>28</v>
      </c>
      <c r="C4" s="40" t="s">
        <v>29</v>
      </c>
      <c r="D4" s="40" t="s">
        <v>30</v>
      </c>
      <c r="E4" s="40" t="s">
        <v>31</v>
      </c>
      <c r="F4" s="40" t="s">
        <v>32</v>
      </c>
      <c r="G4" s="40" t="s">
        <v>33</v>
      </c>
      <c r="H4" s="40" t="s">
        <v>34</v>
      </c>
      <c r="I4" s="40" t="s">
        <v>35</v>
      </c>
      <c r="J4" s="40" t="s">
        <v>36</v>
      </c>
      <c r="K4" s="41" t="s">
        <v>37</v>
      </c>
    </row>
    <row r="5" spans="1:11" ht="13.8" thickBot="1">
      <c r="C5" s="2"/>
      <c r="D5" s="4"/>
    </row>
    <row r="6" spans="1:11" ht="14.4">
      <c r="A6" s="19">
        <v>2</v>
      </c>
      <c r="B6" s="20">
        <v>1</v>
      </c>
      <c r="C6" s="21" t="s">
        <v>8</v>
      </c>
      <c r="D6" s="5" t="s">
        <v>9</v>
      </c>
      <c r="E6" s="35" t="s">
        <v>38</v>
      </c>
      <c r="F6" s="36">
        <v>250</v>
      </c>
      <c r="G6" s="36">
        <v>19.501000000000001</v>
      </c>
      <c r="H6" s="36">
        <v>11.901</v>
      </c>
      <c r="I6" s="36">
        <v>85.763000000000005</v>
      </c>
      <c r="J6" s="36">
        <v>532.73800000000006</v>
      </c>
      <c r="K6" s="37">
        <v>369</v>
      </c>
    </row>
    <row r="7" spans="1:11" ht="14.4">
      <c r="A7" s="22"/>
      <c r="B7" s="15"/>
      <c r="C7" s="11"/>
      <c r="D7" s="6"/>
      <c r="E7" s="32" t="s">
        <v>39</v>
      </c>
      <c r="F7" s="33">
        <v>30</v>
      </c>
      <c r="G7" s="33">
        <v>0.12</v>
      </c>
      <c r="H7" s="33">
        <v>0</v>
      </c>
      <c r="I7" s="33">
        <v>19.5</v>
      </c>
      <c r="J7" s="33">
        <v>75</v>
      </c>
      <c r="K7" s="34">
        <v>21</v>
      </c>
    </row>
    <row r="8" spans="1:11" ht="14.4">
      <c r="A8" s="22"/>
      <c r="B8" s="15"/>
      <c r="C8" s="11"/>
      <c r="D8" s="7" t="s">
        <v>10</v>
      </c>
      <c r="E8" s="32" t="s">
        <v>41</v>
      </c>
      <c r="F8" s="33">
        <v>200</v>
      </c>
      <c r="G8" s="33">
        <v>0.17599999999999999</v>
      </c>
      <c r="H8" s="33">
        <v>0.04</v>
      </c>
      <c r="I8" s="33">
        <v>10.148</v>
      </c>
      <c r="J8" s="33">
        <v>42.323</v>
      </c>
      <c r="K8" s="34">
        <v>880</v>
      </c>
    </row>
    <row r="9" spans="1:11" ht="14.4">
      <c r="A9" s="22"/>
      <c r="B9" s="15"/>
      <c r="C9" s="11"/>
      <c r="D9" s="7" t="s">
        <v>11</v>
      </c>
      <c r="E9" s="32" t="s">
        <v>24</v>
      </c>
      <c r="F9" s="33">
        <v>40</v>
      </c>
      <c r="G9" s="33">
        <v>3.04</v>
      </c>
      <c r="H9" s="33">
        <v>0.32</v>
      </c>
      <c r="I9" s="33">
        <v>19.68</v>
      </c>
      <c r="J9" s="33">
        <v>94</v>
      </c>
      <c r="K9" s="34"/>
    </row>
    <row r="10" spans="1:11" ht="14.4">
      <c r="A10" s="22"/>
      <c r="B10" s="15"/>
      <c r="C10" s="11"/>
      <c r="D10" s="7" t="s">
        <v>12</v>
      </c>
      <c r="E10" s="32"/>
      <c r="F10" s="33"/>
      <c r="G10" s="33"/>
      <c r="H10" s="33"/>
      <c r="I10" s="33"/>
      <c r="J10" s="33"/>
      <c r="K10" s="34"/>
    </row>
    <row r="11" spans="1:11" ht="14.4">
      <c r="A11" s="22"/>
      <c r="B11" s="15"/>
      <c r="C11" s="11"/>
      <c r="D11" s="6"/>
      <c r="E11" s="32" t="s">
        <v>42</v>
      </c>
      <c r="F11" s="33">
        <v>30</v>
      </c>
      <c r="G11" s="33">
        <v>2.1</v>
      </c>
      <c r="H11" s="33">
        <v>0.3</v>
      </c>
      <c r="I11" s="33">
        <v>13.8</v>
      </c>
      <c r="J11" s="33">
        <v>66</v>
      </c>
      <c r="K11" s="34"/>
    </row>
    <row r="12" spans="1:11" ht="14.4">
      <c r="A12" s="22"/>
      <c r="B12" s="15"/>
      <c r="C12" s="11"/>
      <c r="D12" s="6"/>
      <c r="E12" s="32"/>
      <c r="F12" s="33"/>
      <c r="G12" s="33"/>
      <c r="H12" s="33"/>
      <c r="I12" s="33"/>
      <c r="J12" s="33"/>
      <c r="K12" s="34"/>
    </row>
    <row r="13" spans="1:11" ht="14.4">
      <c r="A13" s="23"/>
      <c r="B13" s="16"/>
      <c r="C13" s="8"/>
      <c r="D13" s="17" t="s">
        <v>21</v>
      </c>
      <c r="E13" s="9"/>
      <c r="F13" s="18">
        <f>SUM(F6:F12)</f>
        <v>550</v>
      </c>
      <c r="G13" s="18">
        <f t="shared" ref="G13:J13" si="0">SUM(G6:G12)</f>
        <v>24.937000000000001</v>
      </c>
      <c r="H13" s="18">
        <f t="shared" si="0"/>
        <v>12.561</v>
      </c>
      <c r="I13" s="18">
        <f t="shared" si="0"/>
        <v>148.89100000000002</v>
      </c>
      <c r="J13" s="18">
        <f t="shared" si="0"/>
        <v>810.06100000000004</v>
      </c>
      <c r="K13" s="24"/>
    </row>
    <row r="14" spans="1:11" ht="14.4">
      <c r="A14" s="25">
        <f>A6</f>
        <v>2</v>
      </c>
      <c r="B14" s="14">
        <f>B6</f>
        <v>1</v>
      </c>
      <c r="C14" s="10" t="s">
        <v>13</v>
      </c>
      <c r="D14" s="7" t="s">
        <v>14</v>
      </c>
      <c r="E14" s="32" t="s">
        <v>43</v>
      </c>
      <c r="F14" s="33">
        <v>100</v>
      </c>
      <c r="G14" s="33">
        <v>1.1000000000000001</v>
      </c>
      <c r="H14" s="33">
        <v>0.2</v>
      </c>
      <c r="I14" s="33">
        <v>3.8</v>
      </c>
      <c r="J14" s="33">
        <v>24</v>
      </c>
      <c r="K14" s="34">
        <v>204</v>
      </c>
    </row>
    <row r="15" spans="1:11" ht="14.4">
      <c r="A15" s="22"/>
      <c r="B15" s="15"/>
      <c r="C15" s="11"/>
      <c r="D15" s="7" t="s">
        <v>15</v>
      </c>
      <c r="E15" s="32" t="s">
        <v>44</v>
      </c>
      <c r="F15" s="33">
        <v>250</v>
      </c>
      <c r="G15" s="33">
        <v>1.931</v>
      </c>
      <c r="H15" s="33">
        <v>2.83</v>
      </c>
      <c r="I15" s="33">
        <v>8.3740000000000006</v>
      </c>
      <c r="J15" s="33">
        <v>67.296999999999997</v>
      </c>
      <c r="K15" s="34">
        <v>287</v>
      </c>
    </row>
    <row r="16" spans="1:11" ht="14.4">
      <c r="A16" s="22"/>
      <c r="B16" s="15"/>
      <c r="C16" s="11"/>
      <c r="D16" s="7" t="s">
        <v>16</v>
      </c>
      <c r="E16" s="32" t="s">
        <v>45</v>
      </c>
      <c r="F16" s="33">
        <v>100</v>
      </c>
      <c r="G16" s="33">
        <v>15.19</v>
      </c>
      <c r="H16" s="33">
        <v>18.356999999999999</v>
      </c>
      <c r="I16" s="33">
        <v>15.114000000000001</v>
      </c>
      <c r="J16" s="33">
        <v>288.62</v>
      </c>
      <c r="K16" s="34">
        <v>615</v>
      </c>
    </row>
    <row r="17" spans="1:11" ht="14.4">
      <c r="A17" s="22"/>
      <c r="B17" s="15"/>
      <c r="C17" s="11"/>
      <c r="D17" s="7" t="s">
        <v>17</v>
      </c>
      <c r="E17" s="32" t="s">
        <v>46</v>
      </c>
      <c r="F17" s="33">
        <v>180</v>
      </c>
      <c r="G17" s="33">
        <v>20.123999999999999</v>
      </c>
      <c r="H17" s="33">
        <v>5.3140000000000001</v>
      </c>
      <c r="I17" s="33">
        <v>42.063000000000002</v>
      </c>
      <c r="J17" s="33">
        <v>296.72300000000001</v>
      </c>
      <c r="K17" s="34">
        <v>389</v>
      </c>
    </row>
    <row r="18" spans="1:11" ht="14.4">
      <c r="A18" s="22"/>
      <c r="B18" s="15"/>
      <c r="C18" s="11"/>
      <c r="D18" s="7" t="s">
        <v>18</v>
      </c>
      <c r="E18" s="32" t="s">
        <v>47</v>
      </c>
      <c r="F18" s="33">
        <v>180</v>
      </c>
      <c r="G18" s="33">
        <v>5.3999999999999999E-2</v>
      </c>
      <c r="H18" s="33">
        <v>1.7999999999999999E-2</v>
      </c>
      <c r="I18" s="33">
        <v>9.9</v>
      </c>
      <c r="J18" s="33">
        <v>40.014000000000003</v>
      </c>
      <c r="K18" s="34">
        <v>820</v>
      </c>
    </row>
    <row r="19" spans="1:11" ht="14.4">
      <c r="A19" s="22"/>
      <c r="B19" s="15"/>
      <c r="C19" s="11"/>
      <c r="D19" s="7" t="s">
        <v>19</v>
      </c>
      <c r="E19" s="32" t="s">
        <v>24</v>
      </c>
      <c r="F19" s="33">
        <v>30</v>
      </c>
      <c r="G19" s="33">
        <v>2.2799999999999998</v>
      </c>
      <c r="H19" s="33">
        <v>0.24</v>
      </c>
      <c r="I19" s="33">
        <v>14.76</v>
      </c>
      <c r="J19" s="33">
        <v>70.5</v>
      </c>
      <c r="K19" s="34"/>
    </row>
    <row r="20" spans="1:11" ht="14.4">
      <c r="A20" s="22"/>
      <c r="B20" s="15"/>
      <c r="C20" s="11"/>
      <c r="D20" s="7" t="s">
        <v>20</v>
      </c>
      <c r="E20" s="32" t="s">
        <v>25</v>
      </c>
      <c r="F20" s="33">
        <v>30</v>
      </c>
      <c r="G20" s="33">
        <v>2.5499999999999998</v>
      </c>
      <c r="H20" s="33">
        <v>0.99</v>
      </c>
      <c r="I20" s="33">
        <v>14.49</v>
      </c>
      <c r="J20" s="33">
        <v>77.7</v>
      </c>
      <c r="K20" s="34"/>
    </row>
    <row r="21" spans="1:11" ht="14.4">
      <c r="A21" s="22"/>
      <c r="B21" s="15"/>
      <c r="C21" s="11"/>
      <c r="D21" s="6"/>
      <c r="E21" s="32"/>
      <c r="F21" s="33"/>
      <c r="G21" s="33"/>
      <c r="H21" s="33"/>
      <c r="I21" s="33"/>
      <c r="J21" s="33"/>
      <c r="K21" s="34"/>
    </row>
    <row r="22" spans="1:11" ht="14.4">
      <c r="A22" s="22"/>
      <c r="B22" s="15"/>
      <c r="C22" s="11"/>
      <c r="D22" s="6"/>
      <c r="E22" s="32"/>
      <c r="F22" s="33"/>
      <c r="G22" s="33"/>
      <c r="H22" s="33"/>
      <c r="I22" s="33"/>
      <c r="J22" s="33"/>
      <c r="K22" s="34"/>
    </row>
    <row r="23" spans="1:11" ht="14.4">
      <c r="A23" s="23"/>
      <c r="B23" s="16"/>
      <c r="C23" s="8"/>
      <c r="D23" s="17" t="s">
        <v>21</v>
      </c>
      <c r="E23" s="12"/>
      <c r="F23" s="18">
        <f>SUM(F14:F22)</f>
        <v>870</v>
      </c>
      <c r="G23" s="18">
        <f t="shared" ref="G23:J23" si="1">SUM(G14:G22)</f>
        <v>43.228999999999999</v>
      </c>
      <c r="H23" s="18">
        <f t="shared" si="1"/>
        <v>27.948999999999998</v>
      </c>
      <c r="I23" s="18">
        <f t="shared" si="1"/>
        <v>108.501</v>
      </c>
      <c r="J23" s="18">
        <f t="shared" si="1"/>
        <v>864.85400000000016</v>
      </c>
      <c r="K23" s="24"/>
    </row>
    <row r="24" spans="1:11" ht="15" thickBot="1">
      <c r="A24" s="26">
        <f>A6</f>
        <v>2</v>
      </c>
      <c r="B24" s="27">
        <f>B6</f>
        <v>1</v>
      </c>
      <c r="C24" s="46" t="s">
        <v>0</v>
      </c>
      <c r="D24" s="47"/>
      <c r="E24" s="28"/>
      <c r="F24" s="29">
        <f>F13+F23</f>
        <v>1420</v>
      </c>
      <c r="G24" s="29">
        <f t="shared" ref="G24:J24" si="2">G13+G23</f>
        <v>68.165999999999997</v>
      </c>
      <c r="H24" s="29">
        <f t="shared" si="2"/>
        <v>40.51</v>
      </c>
      <c r="I24" s="29">
        <f t="shared" si="2"/>
        <v>257.39200000000005</v>
      </c>
      <c r="J24" s="29">
        <f t="shared" si="2"/>
        <v>1674.9150000000002</v>
      </c>
      <c r="K24" s="29"/>
    </row>
  </sheetData>
  <mergeCells count="5">
    <mergeCell ref="C1:E1"/>
    <mergeCell ref="H1:K1"/>
    <mergeCell ref="H2:K2"/>
    <mergeCell ref="H3:K3"/>
    <mergeCell ref="C24:D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младшие</vt:lpstr>
      <vt:lpstr>старшие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DEPO</cp:lastModifiedBy>
  <dcterms:created xsi:type="dcterms:W3CDTF">2022-05-16T14:23:56Z</dcterms:created>
  <dcterms:modified xsi:type="dcterms:W3CDTF">2026-06-15T06:15:35Z</dcterms:modified>
</cp:coreProperties>
</file>